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Ex1.xml" ContentType="application/vnd.ms-office.chartex+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Ex2.xml" ContentType="application/vnd.ms-office.chartex+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harts/chart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xml"/>
  <Override PartName="/xl/charts/chart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xml"/>
  <Override PartName="/xl/charts/chart8.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unedic.intra\FS\Direction\DIC\08. ETUDES\2025\2501-1-Saisonniers\"/>
    </mc:Choice>
  </mc:AlternateContent>
  <xr:revisionPtr revIDLastSave="0" documentId="13_ncr:1_{3F7495A5-2864-436D-9011-8523A1A69412}" xr6:coauthVersionLast="47" xr6:coauthVersionMax="47" xr10:uidLastSave="{00000000-0000-0000-0000-000000000000}"/>
  <bookViews>
    <workbookView xWindow="5445" yWindow="1815" windowWidth="28800" windowHeight="15345" xr2:uid="{00000000-000D-0000-FFFF-FFFF00000000}"/>
  </bookViews>
  <sheets>
    <sheet name="Lisez-moi" sheetId="1" r:id="rId1"/>
    <sheet name="Tableau 1" sheetId="20" r:id="rId2"/>
    <sheet name="Graphique 1" sheetId="3" r:id="rId3"/>
    <sheet name="Graphique 2" sheetId="2" r:id="rId4"/>
    <sheet name="Tableau 2" sheetId="4" r:id="rId5"/>
    <sheet name="Tableau 3" sheetId="26" r:id="rId6"/>
    <sheet name="Graphique 3" sheetId="8" r:id="rId7"/>
    <sheet name="Graphique 4" sheetId="11" r:id="rId8"/>
    <sheet name="Carte 1" sheetId="9" r:id="rId9"/>
    <sheet name="Carte 2" sheetId="10" r:id="rId10"/>
    <sheet name="Tableau 4" sheetId="12" r:id="rId11"/>
    <sheet name="Graphique 5" sheetId="13" r:id="rId12"/>
    <sheet name="Graphique 6" sheetId="14" r:id="rId13"/>
    <sheet name="Graphique 7" sheetId="15" r:id="rId14"/>
    <sheet name="Tableau 5" sheetId="16" r:id="rId15"/>
    <sheet name="Graphique 8" sheetId="17" r:id="rId16"/>
    <sheet name="Graphique 9" sheetId="18" r:id="rId17"/>
    <sheet name="Carte 3" sheetId="24" r:id="rId18"/>
    <sheet name="Graphique 10" sheetId="27" r:id="rId19"/>
    <sheet name="Graphique 11" sheetId="19" r:id="rId20"/>
    <sheet name="Graphique 12" sheetId="21" r:id="rId21"/>
  </sheets>
  <definedNames>
    <definedName name="_xlchart.v2.0" hidden="1">'Graphique 5'!$A$7:$A$11</definedName>
    <definedName name="_xlchart.v2.1" hidden="1">'Graphique 5'!$B$6</definedName>
    <definedName name="_xlchart.v2.2" hidden="1">'Graphique 5'!$B$7:$B$11</definedName>
    <definedName name="_xlchart.v2.3" hidden="1">'Graphique 6'!$A$7:$A$11</definedName>
    <definedName name="_xlchart.v2.4" hidden="1">'Graphique 6'!$B$6</definedName>
    <definedName name="_xlchart.v2.5" hidden="1">'Graphique 6'!$B$7:$B$11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7" i="26" l="1"/>
  <c r="B27" i="26"/>
  <c r="C11" i="26"/>
  <c r="B11" i="26"/>
  <c r="C23" i="26"/>
  <c r="B23" i="26"/>
  <c r="C18" i="26"/>
  <c r="B18" i="26"/>
</calcChain>
</file>

<file path=xl/sharedStrings.xml><?xml version="1.0" encoding="utf-8"?>
<sst xmlns="http://schemas.openxmlformats.org/spreadsheetml/2006/main" count="635" uniqueCount="315">
  <si>
    <t>Titre</t>
  </si>
  <si>
    <t>Source</t>
  </si>
  <si>
    <t>Champ</t>
  </si>
  <si>
    <t>Lecture</t>
  </si>
  <si>
    <t>ouvertures de droit à l'assurance chômage avec au moins un contrat saisonnier, au titre de l'ARE, hors annexes 8 et 10 (intermittents du spectacle), France entière.</t>
  </si>
  <si>
    <t>janvier</t>
  </si>
  <si>
    <t>février</t>
  </si>
  <si>
    <t>mars</t>
  </si>
  <si>
    <t>avril</t>
  </si>
  <si>
    <t>mai</t>
  </si>
  <si>
    <t>juin</t>
  </si>
  <si>
    <t>juillet</t>
  </si>
  <si>
    <t>août</t>
  </si>
  <si>
    <t>septembre</t>
  </si>
  <si>
    <t>octobre</t>
  </si>
  <si>
    <t>novembre</t>
  </si>
  <si>
    <t>décembre</t>
  </si>
  <si>
    <t>Note</t>
  </si>
  <si>
    <t xml:space="preserve">les années en pointillé sont perturbées par la crise Covid. </t>
  </si>
  <si>
    <t>en 2018, l'allocation journalière des saisonniers est de 33 €, soit le même montant que pour l'ensemble des allocataires.</t>
  </si>
  <si>
    <t>(en €)</t>
  </si>
  <si>
    <t>Année</t>
  </si>
  <si>
    <t>Durée maximale d'indemnisation du droit (en mois)</t>
  </si>
  <si>
    <t>Saisonniers</t>
  </si>
  <si>
    <t>Ensemble</t>
  </si>
  <si>
    <t>25 à 34 ans</t>
  </si>
  <si>
    <t>35 à 44 ans</t>
  </si>
  <si>
    <t>45 à 54 ans</t>
  </si>
  <si>
    <t>37 % des contrats saisonniers ayant conduit à l’ouverture d’un droit en 2022 sont effectués dans le secteur de l’hébergement-restauration.</t>
  </si>
  <si>
    <t xml:space="preserve">pour chaque ouverture de droit est retenu le contrat saisonnier le plus long et les informations correspondantes. </t>
  </si>
  <si>
    <t>ouvertures de droit à l'assurance chômage avec au moins un contrat saisonnier dont le contrat saisonnier le plus long est dans le secteur agriculture, sylviculture, pêche (niveau NAF17), au titre de l'ARE, hors annexes 8 et 10 (intermittents du spectacle), France entière.</t>
  </si>
  <si>
    <t xml:space="preserve">6 % des contrats saisonniers agricoles qui ont permis l’ouverture d’un droit en 2022 sont effectués dans le département de la Gironde. </t>
  </si>
  <si>
    <t>ouvertures de droit à l'assurance chômage avec au moins un contrat saisonnier dont le contrat saisonnier le plus long est dans un autre secteur que l’agriculture, sylviculture, pêche (niveau NAF17), au titre de l'ARE, hors annexes 8 et 10 (intermittents du spectacle), France entière.</t>
  </si>
  <si>
    <t xml:space="preserve">6 % des contrats saisonniers non agricoles qui ont permis l’ouverture d’un droit en 2022 sont effectués dans le département de la Savoie. </t>
  </si>
  <si>
    <t>Nombre de contrats saisonniers dans la PRA</t>
  </si>
  <si>
    <t xml:space="preserve">Durée moyenne </t>
  </si>
  <si>
    <t>(en jours)</t>
  </si>
  <si>
    <t>+ de 5</t>
  </si>
  <si>
    <t>4%</t>
  </si>
  <si>
    <t>Nom de la classe</t>
  </si>
  <si>
    <t>Recours faible</t>
  </si>
  <si>
    <t>Recours régulier et modéré</t>
  </si>
  <si>
    <t>Recours irrégulier et conséquent</t>
  </si>
  <si>
    <t>Recours intensif</t>
  </si>
  <si>
    <t xml:space="preserve">Durée moyenne des contrats saisonniers </t>
  </si>
  <si>
    <t>Durée maximale d'indemnisation</t>
  </si>
  <si>
    <t>Part femmes</t>
  </si>
  <si>
    <t>Part des primo entrants</t>
  </si>
  <si>
    <t>Transports et entreposage</t>
  </si>
  <si>
    <t>Administration publique, enseignement, santé humaine et action sociale</t>
  </si>
  <si>
    <t>Autres activités de services</t>
  </si>
  <si>
    <t>Fabrication de denrées alimentaires, de boissons et  de produits à base de tabac</t>
  </si>
  <si>
    <t>Activités scientifiques et techniques ; services administratifs et de soutien</t>
  </si>
  <si>
    <t>Commerce ; réparation d'automobiles et de motocycles</t>
  </si>
  <si>
    <t>Agriculture, sylviculture et pêche</t>
  </si>
  <si>
    <t>Hébergement et restauration</t>
  </si>
  <si>
    <t>Activités immobilières</t>
  </si>
  <si>
    <t>Fabrication d'autres produits industriels</t>
  </si>
  <si>
    <t>Industries extractives,  énergie, eau, gestion des déchets et dépollution</t>
  </si>
  <si>
    <t>Construction</t>
  </si>
  <si>
    <t>Activités financières et d'assurance</t>
  </si>
  <si>
    <t>Information et communication</t>
  </si>
  <si>
    <t>Fabrication d'équipements électriques, électroniques, informatiques ; fabrication de machines</t>
  </si>
  <si>
    <t>Fabrication de matériels de transport</t>
  </si>
  <si>
    <t>Cokéfaction et raffinage</t>
  </si>
  <si>
    <t>Moins de 20 salariés</t>
  </si>
  <si>
    <t>Entre 20 et 49 salariés</t>
  </si>
  <si>
    <t>Entre 50 et 249 salariés</t>
  </si>
  <si>
    <t>250 salariés ou plus</t>
  </si>
  <si>
    <t>00-10%</t>
  </si>
  <si>
    <t>10-20%</t>
  </si>
  <si>
    <t>20-30%</t>
  </si>
  <si>
    <t>30-40%</t>
  </si>
  <si>
    <t>40-50%</t>
  </si>
  <si>
    <t>50-60%</t>
  </si>
  <si>
    <t>60-70%</t>
  </si>
  <si>
    <t>70-80%</t>
  </si>
  <si>
    <t>80-90%</t>
  </si>
  <si>
    <t>90-100%</t>
  </si>
  <si>
    <t>Part moins de 25 ans</t>
  </si>
  <si>
    <t>Rechargement</t>
  </si>
  <si>
    <t>Rechargement avec condition minimale</t>
  </si>
  <si>
    <t>Ouverture initiale de droit</t>
  </si>
  <si>
    <t>Ensemble allocataires</t>
  </si>
  <si>
    <t>Agriculture, sylviculture, pêche</t>
  </si>
  <si>
    <t>Fabrication de denrées alimentaires, de boissons et de produits à base de tabac</t>
  </si>
  <si>
    <t>Fabrication d'équipements électriques, électroniques, informatiques, fabrication de machines</t>
  </si>
  <si>
    <t>Industries extractives, énergie, eau, gestion des déchets et dépollution</t>
  </si>
  <si>
    <t>Commerce, réparation d'automobiles et de motocycles</t>
  </si>
  <si>
    <t>Activités scientifiques et techniques, services administratifs et de soutien</t>
  </si>
  <si>
    <t>Enseignement, santé humaine et action sociale</t>
  </si>
  <si>
    <t>Ain</t>
  </si>
  <si>
    <t>Aisne</t>
  </si>
  <si>
    <t>Allier</t>
  </si>
  <si>
    <t>Alpes-Maritimes</t>
  </si>
  <si>
    <t>Alpes-de-Haute-Provence</t>
  </si>
  <si>
    <t>Ardennes</t>
  </si>
  <si>
    <t>Ardèche</t>
  </si>
  <si>
    <t>Ariège</t>
  </si>
  <si>
    <t>Aube</t>
  </si>
  <si>
    <t>Aude</t>
  </si>
  <si>
    <t>Aveyron</t>
  </si>
  <si>
    <t>Bas-Rhin</t>
  </si>
  <si>
    <t>Bouches-du-Rhône</t>
  </si>
  <si>
    <t>Calvados</t>
  </si>
  <si>
    <t>Cantal</t>
  </si>
  <si>
    <t>Charente</t>
  </si>
  <si>
    <t>Charente-Maritime</t>
  </si>
  <si>
    <t>Cher</t>
  </si>
  <si>
    <t>Corrèze</t>
  </si>
  <si>
    <t>Corse-du-Sud</t>
  </si>
  <si>
    <t>Creuse</t>
  </si>
  <si>
    <t>Côte-d'Or</t>
  </si>
  <si>
    <t>Côtes-d'Armor</t>
  </si>
  <si>
    <t>Deux-Sèvres</t>
  </si>
  <si>
    <t>Dordogne</t>
  </si>
  <si>
    <t>Doubs</t>
  </si>
  <si>
    <t>Drôme</t>
  </si>
  <si>
    <t>Essonne</t>
  </si>
  <si>
    <t>Eure</t>
  </si>
  <si>
    <t>Eure-et-Loir</t>
  </si>
  <si>
    <t>Finistère</t>
  </si>
  <si>
    <t>Gard</t>
  </si>
  <si>
    <t>Gers</t>
  </si>
  <si>
    <t>Gironde</t>
  </si>
  <si>
    <t>Guadeloupe</t>
  </si>
  <si>
    <t>Guyane</t>
  </si>
  <si>
    <t>Haut-Rhin</t>
  </si>
  <si>
    <t>Haute-Corse</t>
  </si>
  <si>
    <t>Haute-Garonne</t>
  </si>
  <si>
    <t>Haute-Loire</t>
  </si>
  <si>
    <t>Haute-Marne</t>
  </si>
  <si>
    <t>Haute-Savoie</t>
  </si>
  <si>
    <t>Haute-Saône</t>
  </si>
  <si>
    <t>Haute-Vienne</t>
  </si>
  <si>
    <t>Hautes-Alpes</t>
  </si>
  <si>
    <t>Hautes-Pyrénées</t>
  </si>
  <si>
    <t>Hérault</t>
  </si>
  <si>
    <t>Ille-et-Vilaine</t>
  </si>
  <si>
    <t>Indre</t>
  </si>
  <si>
    <t>Indre-et-Loire</t>
  </si>
  <si>
    <t>Isère</t>
  </si>
  <si>
    <t>Jura</t>
  </si>
  <si>
    <t>La Réunion</t>
  </si>
  <si>
    <t>Landes</t>
  </si>
  <si>
    <t>Loir-et-Cher</t>
  </si>
  <si>
    <t>Loire</t>
  </si>
  <si>
    <t>Loire-Atlantique</t>
  </si>
  <si>
    <t>Loiret</t>
  </si>
  <si>
    <t>Lot</t>
  </si>
  <si>
    <t>Lot-et-Garonne</t>
  </si>
  <si>
    <t>Lozère</t>
  </si>
  <si>
    <t>Maine-et-Loire</t>
  </si>
  <si>
    <t>Manche</t>
  </si>
  <si>
    <t>Marne</t>
  </si>
  <si>
    <t>Martinique</t>
  </si>
  <si>
    <t>Mayenne</t>
  </si>
  <si>
    <t>Meurthe-et-Moselle</t>
  </si>
  <si>
    <t>Meuse</t>
  </si>
  <si>
    <t>Morbihan</t>
  </si>
  <si>
    <t>Moselle</t>
  </si>
  <si>
    <t>Nièvre</t>
  </si>
  <si>
    <t>Nord</t>
  </si>
  <si>
    <t>Oise</t>
  </si>
  <si>
    <t>Orne</t>
  </si>
  <si>
    <t>Paris</t>
  </si>
  <si>
    <t>Pas-de-Calais</t>
  </si>
  <si>
    <t>Puy-de-Dôme</t>
  </si>
  <si>
    <t>Pyrénées-Atlantiques</t>
  </si>
  <si>
    <t>Pyrénées-Orientales</t>
  </si>
  <si>
    <t>Rhône</t>
  </si>
  <si>
    <t>Sarthe</t>
  </si>
  <si>
    <t>Savoie</t>
  </si>
  <si>
    <t>Saône-et-Loire</t>
  </si>
  <si>
    <t>Seine-Maritime</t>
  </si>
  <si>
    <t>Seine-Saint-Denis</t>
  </si>
  <si>
    <t>Seine-et-Marne</t>
  </si>
  <si>
    <t>Somme</t>
  </si>
  <si>
    <t>Tarn</t>
  </si>
  <si>
    <t>Tarn-et-Garonne</t>
  </si>
  <si>
    <t>Territoire de Belfort</t>
  </si>
  <si>
    <t>Val-d'Oise</t>
  </si>
  <si>
    <t>Val-de-Marne</t>
  </si>
  <si>
    <t>Var</t>
  </si>
  <si>
    <t>Vaucluse</t>
  </si>
  <si>
    <t>Vendée</t>
  </si>
  <si>
    <t>Vienne</t>
  </si>
  <si>
    <t>Vosges</t>
  </si>
  <si>
    <t>Yonne</t>
  </si>
  <si>
    <t>Yvelines</t>
  </si>
  <si>
    <t>Hauts-de-Seine</t>
  </si>
  <si>
    <t>Mayotte</t>
  </si>
  <si>
    <t>Part des contrats  réalisés pendant la saison d'été</t>
  </si>
  <si>
    <t>Part des individus qui cumulent les saisons d'hiver et d'été</t>
  </si>
  <si>
    <t>-</t>
  </si>
  <si>
    <t>Taille</t>
  </si>
  <si>
    <t>Effectif inconnu</t>
  </si>
  <si>
    <t>250 salariés ou plus</t>
  </si>
  <si>
    <t>Entre 50 et 249 salariés</t>
  </si>
  <si>
    <t>Entre 20 et 49 salariés</t>
  </si>
  <si>
    <t>Moins de 20 salariés</t>
  </si>
  <si>
    <t>Europe</t>
  </si>
  <si>
    <t>Total</t>
  </si>
  <si>
    <t>Moins de 25 ans</t>
  </si>
  <si>
    <t>55 ans ou plus</t>
  </si>
  <si>
    <t xml:space="preserve">Sexe </t>
  </si>
  <si>
    <t>Homme</t>
  </si>
  <si>
    <t>Femme</t>
  </si>
  <si>
    <t>Inférieur au Baccalauréat</t>
  </si>
  <si>
    <t>Baccalauréat</t>
  </si>
  <si>
    <t>Post-Baccalauréat</t>
  </si>
  <si>
    <t>Age à l'ouverture du droit</t>
  </si>
  <si>
    <t>Diplôme à l'ouverture du droit</t>
  </si>
  <si>
    <t>Nationalité</t>
  </si>
  <si>
    <t>Nationalité étrangère</t>
  </si>
  <si>
    <t>Nationalité française</t>
  </si>
  <si>
    <t xml:space="preserve">en 2018, 201 000 personnes ont ouvert un droit à l’assurance chômage avec au moins un contrat saisonnier, soit 10 % des personnes qui ont ouvert un droit en 2018 pour une dépense d’indemnisation de 1,6 Md€. Parmi les personnes qui ont ouvert un droit en 2018 avec au moins un contrat saisonnier, 67 % le font avec un dernier contrat qui est saisonnier et 21 % des allocataires sont des primo-entrants c’est-à-dire ils ouvrent pour la première fois un droit à l’assurance chômage. </t>
  </si>
  <si>
    <t xml:space="preserve">Nombre d'ouvertures de droit (OD) </t>
  </si>
  <si>
    <t xml:space="preserve">Part du total des OD      </t>
  </si>
  <si>
    <t>dont le dernier contrat est saisonnier</t>
  </si>
  <si>
    <t>dont primo-entrants à l’assurance chômage</t>
  </si>
  <si>
    <t xml:space="preserve">Dépenses d'indemnisation </t>
  </si>
  <si>
    <t>1,6 Md€</t>
  </si>
  <si>
    <t>2,0 Md€</t>
  </si>
  <si>
    <t>1,1 Md€</t>
  </si>
  <si>
    <t>0,6 Md€</t>
  </si>
  <si>
    <t>en janvier 2018, environ 17 000 ouvertures de droit se font avec au moins un contrat saisonnier.</t>
  </si>
  <si>
    <t xml:space="preserve">en 2018, 49 % des allocataires qui ouvrent un droit à l’assurance chômage avec au moins un contrat saisonnier ouvrent un droit initial, 41 % rechargent leur droit et 10 % rechargent leur droit pour condition minimale. </t>
  </si>
  <si>
    <t>Allocation journalière moyenne brute</t>
  </si>
  <si>
    <t>SJR moyen brut</t>
  </si>
  <si>
    <t>en raison des arrondis, la somme des pourcentages n'est pas toujours égale à 100 %.</t>
  </si>
  <si>
    <t>52 % des allocataires ayant ouvert un droit en 2022 avec au moins un contrat saisonnier sont des hommes contre 52 % pour l’ensemble des allocataires ayant ouvert un droit en 2022.</t>
  </si>
  <si>
    <t xml:space="preserve">58 % des contrats saisonniers ayant conduit à l’ouverture d’un droit en 2022 sont effectués dans un établissement de moins de 20 salariés. </t>
  </si>
  <si>
    <t>Part des ouvertures de droit</t>
  </si>
  <si>
    <t>58 % des ouvertures de droit en 2022 avec au moins un contrat saisonnier se font avec un seul contrat saisonnier ; les contrats saisonniers pour ce type d’ouvertures de droit durent en moyenne 110 jours et dans 71 % des cas, les contrats débutent lors de la saison d’été.</t>
  </si>
  <si>
    <t>le nombre de jours correspond à l’ensemble des jours, y compris non ouvrables. Tous les contrats saisonniers ayant contribué à l’ouverture d’un droit en 2022 sont retenus pour le calcul de la durée moyenne.</t>
  </si>
  <si>
    <t>Nom du groupe</t>
  </si>
  <si>
    <t>Part du groupe</t>
  </si>
  <si>
    <t>56 jours</t>
  </si>
  <si>
    <t>74 jours</t>
  </si>
  <si>
    <t>137 jours</t>
  </si>
  <si>
    <t>148 jours</t>
  </si>
  <si>
    <t>83 jours</t>
  </si>
  <si>
    <t>18 mois</t>
  </si>
  <si>
    <t>14 mois</t>
  </si>
  <si>
    <t>12 mois</t>
  </si>
  <si>
    <t>16 mois</t>
  </si>
  <si>
    <t>Eurostat</t>
  </si>
  <si>
    <t>en janvier 2018, on dénombre environ 170 000 ouvertures de droit à l’assurance chômage.</t>
  </si>
  <si>
    <t>les années en pointillé sont perturbées par la crise Covid.</t>
  </si>
  <si>
    <t>Données</t>
  </si>
  <si>
    <t>Sources</t>
  </si>
  <si>
    <t>Champ global (sauf mention contraire)</t>
  </si>
  <si>
    <t>Contact</t>
  </si>
  <si>
    <t>Pour tous renseignements, merci de vous adresser à opendata@unedic.fr</t>
  </si>
  <si>
    <t>Sommaire</t>
  </si>
  <si>
    <t>GRAPHIQUE 2 - DÉCOMPOSITION DES OUVERTURES DE DROIT ENTRE 2018 ET 2023 AVEC AU MOINS UN CONTRAT SAISONNIER, PAR TYPE D’OUVERTURE (EN %)</t>
  </si>
  <si>
    <t>TABLEAU 3 - RÉPARTITION PAR SEXE, ÂGE, DIPLÔME ET NATIONALITÉ DES ALLOCATAIRES QUI OUVRENT UN DROIT EN 2022 AVEC AU MOINS UN CONTRAT SAISONNIER (EN %)</t>
  </si>
  <si>
    <t>TABLEAU 4 - RÉPARTITION DES OUVERTURES DE DROIT EN 2022 AVEC AU MOINS UN CONTRAT SAISONNIER SELON LE NOMBRE DE CONTRATS SAISONNIERS DANS LA PRA (PARTS ET DURÉE MOYENNE)</t>
  </si>
  <si>
    <t>CARTE 3 - AUTORISATIONS DELIVRÉES POUR TRAVAIL SAISONNIER EN EUROPE EN 2022</t>
  </si>
  <si>
    <t>GRAPHIQUE 10 - OUVERTURES DE DROIT MENSUELLES DE 2018 À 2023</t>
  </si>
  <si>
    <t>Ces données informent sur les allocataires qui ouvrent un droit à l'Assurance chômage avec au moins un contrat saisonnier</t>
  </si>
  <si>
    <r>
      <rPr>
        <b/>
        <sz val="11"/>
        <color theme="1" tint="0.249977111117893"/>
        <rFont val="Source Serif Pro"/>
        <family val="1"/>
      </rPr>
      <t>Travail saisonnier</t>
    </r>
    <r>
      <rPr>
        <sz val="11"/>
        <color theme="1" tint="0.249977111117893"/>
        <rFont val="Source Serif Pro"/>
        <family val="1"/>
      </rPr>
      <t xml:space="preserve"> : activité dont les tâches sont appelées à se répéter chaque année selon une périodicité à peu près fixe en fonction soit du rythme des saisons soit des modes de vie collectifs .</t>
    </r>
  </si>
  <si>
    <t>Définition</t>
  </si>
  <si>
    <t>Fichier national des allocataires</t>
  </si>
  <si>
    <t>Déclarations sociales nominatives-France Travail</t>
  </si>
  <si>
    <t>Répertoire commun des déclarants</t>
  </si>
  <si>
    <t xml:space="preserve">FNA, DSN-France Travail, calculs Unédic. </t>
  </si>
  <si>
    <t xml:space="preserve">FNA, DSN-France Travail, RCD, calculs Unédic. </t>
  </si>
  <si>
    <t>pour chaque ouverture de droit est retenu le contrat saisonnier le plus long et les informations correspondantes. Les contrats d’intérim avec motif de recours saisonnier pour lesquels le secteur de l’établissement utilisateur n’est pas disponible sont intégrés dans le secteur « activités liées à l’emploi » qui inclut les agences d’intérim.</t>
  </si>
  <si>
    <t>Secteur</t>
  </si>
  <si>
    <t xml:space="preserve">Part </t>
  </si>
  <si>
    <t>Part</t>
  </si>
  <si>
    <t>Département</t>
  </si>
  <si>
    <t>Tranche part contrats saisonniers dans l'affiliation</t>
  </si>
  <si>
    <t>Tranche part volume d'emploi saisonnier dans l'affiliation</t>
  </si>
  <si>
    <t>ouvertures de droit à l'assurance chômage en 2022 avec au moins un contrat saisonnier, au titre de l'ARE, hors annexes 8 et 10 (intermittents du spectacle), France entière.</t>
  </si>
  <si>
    <t xml:space="preserve">34 % des ouvertures de droit en 2022 avec un contrat saisonnier ont une part de la durée cumulée des contrats saisonniers dans la durée globale des contrats qui ont permis l’ouverture de droit inférieure à 20 %. </t>
  </si>
  <si>
    <t xml:space="preserve">33 % des ouvertures de droit en 2022 avec un contrat saisonnier ont une part des contrats saisonniers  parmi l’ensemble des contrats qui ont permis l’ouverture de droit inférieure à 20 %. </t>
  </si>
  <si>
    <t>en 2022, 40 000 droits sont ouverts en 2022 par des allocataires saisonniers qui travaillent presque exclusivement en contrat saisonnier. En moyenne, 94 % de leurs contrats sont des contrats saisonniers et 98 % de leur volume d’emploi permettant d’ouvrir un droit est en contrat saisonnier.</t>
  </si>
  <si>
    <t>Part moyenne du nombre de contrats</t>
  </si>
  <si>
    <t>Part moyenne du volume de contrats</t>
  </si>
  <si>
    <t>Nombre d'OD</t>
  </si>
  <si>
    <t>Part nationalité
 française</t>
  </si>
  <si>
    <t xml:space="preserve">23 % des allocataires ayant ouvert un droit en 2022 avec au moins un contrat saisonnier font partie de la classe « recours intensif » qui est caractérisée par un recours important aux contrats saisonniers en termes de nombre de contrats et de volume d’emploi. La durée moyenne des contrats saisonniers de ce groupe est de 148 jours et la durée maximale d’indemnisation de 12 mois. 76 % des allocataires de ce groupe sont de nationalité française, 42 % ont un diplôme de niveau Baccalauréat ou plus. 49 % des personnes de la classe « recours intensif » sont des femmes, 12 % ont moins de 25 ans et 11 % d’entre-elles s’inscrivent pour la première fois à l’assurance chômage. </t>
  </si>
  <si>
    <t>42 % des allocataires saisonniers en 2022 qui recourent de manière intensive aux contrats saisonniers effectuent leurs contrats saisonniers dans le secteur de l'hébergement-restauration.</t>
  </si>
  <si>
    <t>62 % des allocataires saisonniers en 2022 qui recourent de manière intensive aux contrats saisonniers effectuent leurs contrats saisonniers dans des établissements de moins de 20 salariés.</t>
  </si>
  <si>
    <t>en 2022, près de 39 000 autorisations ont été délivrées pour effectuer un travail saisonnier en France</t>
  </si>
  <si>
    <t xml:space="preserve">Année </t>
  </si>
  <si>
    <t>parmi les allocataires ouvrant un droit à l’assurance chômage en 2022 avec au moins un contrat saisonnier, les contrats saisonniers représentent moins de 10 % de l’ensemble de leurs contrats de la période de référence affiliation (PRA) pour environ 25 000 allocataires de la classe avec un recours faible aux contrats saisonniers.</t>
  </si>
  <si>
    <t>parmi les allocataires ouvrant un droit à l’assurance chômage en 2022 avec au moins un contrat saisonnier, les contrats saisonniers représentent moins de 10 % de l’ensemble de leur volume d'emploi de la période de référence affiliation (PRA) pour environ 27 000 allocataires de la classe avec un recours faible aux contrats saisonniers.</t>
  </si>
  <si>
    <t xml:space="preserve">GRAPHIQUE 1 - OUVERTURES MENSUELLES DE DROIT AVEC AU MOINS UN CONTRAT SAISONNIER DE 2018 À 2023 </t>
  </si>
  <si>
    <t xml:space="preserve">TABLEAU 2 - CARACTÉRISTIQUES DES DROITS DES ALLOCATAIRES QUI OUVRENT UN DROIT ENTRE 2018 ET 2023 AVEC AU MOINS UN CONTRAT SAISONNIER </t>
  </si>
  <si>
    <t>GRAPHIQUE 7 - TYPOLOGIE DES ALLOCATAIRES SAISONNIERS EN 2022, SELON L’INTENSITÉ DE RECOURS AUX CONTRATS SAISONNIERS</t>
  </si>
  <si>
    <t>TABLEAU 5 - CARACTÉRISTIQUES DES ALLOCATAIRES SAISONNIERS EN 2022, SELON L’INTENSITÉ DE RECOURS AUX CONTRATS SAISONNIERS</t>
  </si>
  <si>
    <t>GRAPHIQUE 8 - CARACTÉRISTIQUES DES ALLOCATAIRES SAISONNIERS, SELON L’INTENSITÉ DE RECOURS AUX CONTRATS SAISONNIERS ET LE SECTEUR (EN %)</t>
  </si>
  <si>
    <t>GRAPHIQUE 9 - CARACTÉRISTIQUES DES ALLOCATAIRES SAISONNIERS, SELON L’INTENSITÉ DE RECOURS AUX CONTRATS SAISONNIERS ET LA TAILLE D’ETABLISSEMENT (EN %)</t>
  </si>
  <si>
    <t>GRAPHIQUE 11 - DISTRIBUTION DES ALLOCATAIRES SAISONNIERS, SELON LA PART DES CONTRATS SAISONNIERS DANS LE NOMBRE DE CONTRATS DE LA PRA ET LA CLASSE DE LA TYPOLOGIE</t>
  </si>
  <si>
    <t>GRAPHIQUE 12 - DISTRIBUTION DES ALLOCATAIRES SAISONNIERS, SELON LA PART DES CONTRATS SAISONNIERS EN TERMES DE VOLUME D’EMPLOI ET LA CLASSE DE LA TYPOLOGIE</t>
  </si>
  <si>
    <t>TABLEAU 1 - OUVERTURES DE DROIT ENTRE 2018 ET 2023 AVEC AU MOINS UN CONTRAT SAISONNIER (NOMBRE, PARTS ET DÉPENSES D’INDEMNISATION)</t>
  </si>
  <si>
    <t>[0 %-20 %[</t>
  </si>
  <si>
    <t>[20 %-40 %[</t>
  </si>
  <si>
    <t>[40 %-60 %[</t>
  </si>
  <si>
    <t>[60 %-80 %[</t>
  </si>
  <si>
    <t>[80 %-100 %]</t>
  </si>
  <si>
    <t>Part diplôme niveau Bac et plus</t>
  </si>
  <si>
    <t>Qui ouvre un droit à l’Assurance chômage avec un contrat saisonnier ?</t>
  </si>
  <si>
    <t>Lien</t>
  </si>
  <si>
    <t>Ouvertures de droit à l'Assurance chômage avec au moins un contrat saisonnier, au titre de l'ARE, hors annexes 8 et 10 (intermittents du spectacle), France entière.</t>
  </si>
  <si>
    <t>GRAPHIQUE 5 - RÉPARTITION DES OUVERTURES DE DROIT SELON LA PROPORTION DE CONTRATS DANS L’AFFILIATION (EN %)</t>
  </si>
  <si>
    <t>GRAPHIQUE 6 - RÉPARTITION DES OUVERTURES DE DROIT SELON LE VOLUME D’EMPLOI EN CONTRAT SAISONNIER DANS L’AFFILIATION (EN %)</t>
  </si>
  <si>
    <t>GRAPHIQUE 3 - RÉPARTITION DES CONTRATS SAISONNIERS QUI ONT CONDUIT À UNE OUVERTURE DE DROIT À L’ASSURANCE CHÔMAGE EN 2022, SELON LE SECTEUR D’ACTIVITÉ AU NIVEAU NAF17 (EN %)</t>
  </si>
  <si>
    <t>GRAPHIQUE 4 - RÉPARTITION DES CONTRATS SAISONNIERS QUI ONT CONDUIT À UNE OUVERTURE DE DROIT À L’ASSURANCE CHÔMAGE EN 2022, SELON LA TAILLE DE L’ETABLISSEMENT (EN %)</t>
  </si>
  <si>
    <t>CARTE 1 - RÉPARTITION DES CONTRATS SAISONNIERS AGRICOLES AYANT CONDUIT À UNE OUVERTURE DE DROIT À L’ASSURANCE CHÔMAGE EN 2022, SELON LE DEPARTEMENT (EN %)</t>
  </si>
  <si>
    <t>CARTE 2 - RÉPARTITION DES CONTRATS SAISONNIERS NON AGRICOLES AYANT CONDUIT À UNE OUVERTURE DE DROIT À L’ASSURANCE CHÔMAGE EN 2022, SELON LE DEPARTEMENT (EN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</si>
</sst>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43" formatCode="_-* #,##0.00_-;\-* #,##0.00_-;_-* &quot;-&quot;??_-;_-@_-"/>
  </numFmts>
  <fonts count="31">
    <font>
      <sz val="11"/>
      <color theme="1"/>
      <name val="Calibri"/>
      <family val="2"/>
      <scheme val="minor"/>
    </font>
    <font>
      <sz val="11"/>
      <color theme="1"/>
      <name val="Calibri"/>
      <family val="2"/>
      <scheme val="minor"/>
    </font>
    <font>
      <b/>
      <sz val="11"/>
      <color theme="1"/>
      <name val="Calibri"/>
      <family val="2"/>
      <scheme val="minor"/>
    </font>
    <font>
      <b/>
      <sz val="10"/>
      <color theme="1" tint="0.249977111117893"/>
      <name val="Source Serif Pro"/>
      <family val="1"/>
    </font>
    <font>
      <sz val="10"/>
      <color theme="1" tint="0.249977111117893"/>
      <name val="Source Serif Pro"/>
      <family val="1"/>
    </font>
    <font>
      <i/>
      <sz val="11"/>
      <color theme="1"/>
      <name val="Calibri"/>
      <family val="2"/>
      <scheme val="minor"/>
    </font>
    <font>
      <b/>
      <sz val="11"/>
      <color rgb="FF000000"/>
      <name val="Calibri"/>
      <family val="2"/>
    </font>
    <font>
      <sz val="11"/>
      <color rgb="FF000000"/>
      <name val="Calibri"/>
      <family val="2"/>
    </font>
    <font>
      <b/>
      <sz val="8"/>
      <color rgb="FF000000"/>
      <name val="Montserrat"/>
    </font>
    <font>
      <sz val="8"/>
      <color rgb="FF000000"/>
      <name val="Montserrat"/>
    </font>
    <font>
      <sz val="10"/>
      <name val="Arial"/>
      <family val="2"/>
    </font>
    <font>
      <sz val="10"/>
      <color indexed="8"/>
      <name val="Arial"/>
      <family val="2"/>
    </font>
    <font>
      <sz val="8"/>
      <name val="Montserrat"/>
    </font>
    <font>
      <b/>
      <sz val="11"/>
      <color theme="0"/>
      <name val="Calibri"/>
      <family val="2"/>
      <scheme val="minor"/>
    </font>
    <font>
      <b/>
      <sz val="11"/>
      <color rgb="FF000000"/>
      <name val="Calibri"/>
      <family val="2"/>
      <scheme val="minor"/>
    </font>
    <font>
      <sz val="11"/>
      <color rgb="FF000000"/>
      <name val="Calibri"/>
      <family val="2"/>
      <scheme val="minor"/>
    </font>
    <font>
      <b/>
      <sz val="11"/>
      <color rgb="FF404040"/>
      <name val="Calibri"/>
      <family val="2"/>
      <scheme val="minor"/>
    </font>
    <font>
      <sz val="11"/>
      <color rgb="FF404040"/>
      <name val="Calibri"/>
      <family val="2"/>
      <scheme val="minor"/>
    </font>
    <font>
      <i/>
      <sz val="11"/>
      <color rgb="FF404040"/>
      <name val="Calibri"/>
      <family val="2"/>
      <scheme val="minor"/>
    </font>
    <font>
      <u/>
      <sz val="11"/>
      <color theme="10"/>
      <name val="Calibri"/>
      <family val="2"/>
      <scheme val="minor"/>
    </font>
    <font>
      <b/>
      <sz val="11"/>
      <color theme="1" tint="0.249977111117893"/>
      <name val="Source Serif Pro"/>
      <family val="1"/>
    </font>
    <font>
      <sz val="11"/>
      <color theme="1" tint="0.249977111117893"/>
      <name val="Source Serif Pro"/>
      <family val="1"/>
    </font>
    <font>
      <sz val="10"/>
      <name val="Garamond"/>
    </font>
    <font>
      <sz val="10"/>
      <name val="Garamond"/>
      <family val="1"/>
    </font>
    <font>
      <u/>
      <sz val="10"/>
      <color indexed="12"/>
      <name val="Garamond"/>
      <family val="1"/>
    </font>
    <font>
      <b/>
      <sz val="11"/>
      <color theme="1"/>
      <name val="Liberation Sans"/>
      <family val="2"/>
    </font>
    <font>
      <sz val="11"/>
      <color theme="1"/>
      <name val="Liberation Sans"/>
      <family val="2"/>
    </font>
    <font>
      <u/>
      <sz val="11"/>
      <color theme="10"/>
      <name val="Source Serif Pro"/>
      <family val="1"/>
    </font>
    <font>
      <sz val="11"/>
      <color theme="1"/>
      <name val="Source Serif Pro"/>
      <family val="1"/>
    </font>
    <font>
      <b/>
      <sz val="11"/>
      <color theme="5"/>
      <name val="Montserrat"/>
    </font>
    <font>
      <b/>
      <sz val="10"/>
      <name val="Source Serif Pro"/>
      <family val="1"/>
    </font>
  </fonts>
  <fills count="5">
    <fill>
      <patternFill patternType="none"/>
    </fill>
    <fill>
      <patternFill patternType="gray125"/>
    </fill>
    <fill>
      <patternFill patternType="solid">
        <fgColor rgb="FFA5A5A5"/>
      </patternFill>
    </fill>
    <fill>
      <patternFill patternType="solid">
        <fgColor theme="3" tint="0.79998168889431442"/>
        <bgColor indexed="64"/>
      </patternFill>
    </fill>
    <fill>
      <patternFill patternType="solid">
        <fgColor indexed="42"/>
      </patternFill>
    </fill>
  </fills>
  <borders count="2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top style="thin">
        <color rgb="FF000000"/>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rgb="FF3F3F3F"/>
      </left>
      <right style="double">
        <color rgb="FF3F3F3F"/>
      </right>
      <top style="double">
        <color rgb="FF3F3F3F"/>
      </top>
      <bottom style="double">
        <color rgb="FF3F3F3F"/>
      </bottom>
      <diagonal/>
    </border>
  </borders>
  <cellStyleXfs count="21">
    <xf numFmtId="0" fontId="0" fillId="0" borderId="0"/>
    <xf numFmtId="9" fontId="1" fillId="0" borderId="0" applyFont="0" applyFill="0" applyBorder="0" applyAlignment="0" applyProtection="0"/>
    <xf numFmtId="0" fontId="10" fillId="0" borderId="0"/>
    <xf numFmtId="0" fontId="15" fillId="0" borderId="0"/>
    <xf numFmtId="0" fontId="19" fillId="0" borderId="0" applyNumberFormat="0" applyFill="0" applyBorder="0" applyAlignment="0" applyProtection="0"/>
    <xf numFmtId="0" fontId="1" fillId="0" borderId="0"/>
    <xf numFmtId="0" fontId="10" fillId="0" borderId="0"/>
    <xf numFmtId="0" fontId="22" fillId="0" borderId="0"/>
    <xf numFmtId="0" fontId="1" fillId="4" borderId="0" applyNumberFormat="0" applyBorder="0" applyAlignment="0" applyProtection="0"/>
    <xf numFmtId="0" fontId="24" fillId="0" borderId="0" applyNumberFormat="0" applyFill="0" applyBorder="0" applyAlignment="0" applyProtection="0">
      <alignment vertical="top"/>
      <protection locked="0"/>
    </xf>
    <xf numFmtId="0" fontId="23" fillId="0" borderId="0"/>
    <xf numFmtId="0" fontId="13" fillId="2" borderId="28">
      <alignment horizontal="center" vertical="center"/>
    </xf>
    <xf numFmtId="9" fontId="15" fillId="0" borderId="0" applyFont="0" applyFill="0" applyBorder="0" applyAlignment="0" applyProtection="0"/>
    <xf numFmtId="0" fontId="25" fillId="0" borderId="0"/>
    <xf numFmtId="0" fontId="26" fillId="0" borderId="0"/>
    <xf numFmtId="0" fontId="26" fillId="0" borderId="0"/>
    <xf numFmtId="0" fontId="26" fillId="0" borderId="0">
      <alignment horizontal="left"/>
    </xf>
    <xf numFmtId="0" fontId="1" fillId="0" borderId="0"/>
    <xf numFmtId="43" fontId="1" fillId="0" borderId="0" applyFont="0" applyFill="0" applyBorder="0" applyAlignment="0" applyProtection="0"/>
    <xf numFmtId="0" fontId="1" fillId="0" borderId="0"/>
    <xf numFmtId="44" fontId="15" fillId="0" borderId="0" applyFont="0" applyFill="0" applyBorder="0" applyAlignment="0" applyProtection="0"/>
  </cellStyleXfs>
  <cellXfs count="173">
    <xf numFmtId="0" fontId="0" fillId="0" borderId="0" xfId="0"/>
    <xf numFmtId="0" fontId="3" fillId="0" borderId="0" xfId="0" applyFont="1" applyAlignment="1">
      <alignment horizontal="left" vertical="center"/>
    </xf>
    <xf numFmtId="0" fontId="4" fillId="0" borderId="0" xfId="0" applyFont="1" applyAlignment="1">
      <alignment horizontal="left" vertical="center"/>
    </xf>
    <xf numFmtId="0" fontId="2" fillId="0" borderId="1" xfId="0" applyFont="1" applyBorder="1" applyAlignment="1">
      <alignment horizontal="center"/>
    </xf>
    <xf numFmtId="0" fontId="0" fillId="0" borderId="4" xfId="0" applyBorder="1"/>
    <xf numFmtId="0" fontId="0" fillId="0" borderId="6" xfId="0" applyBorder="1"/>
    <xf numFmtId="9" fontId="0" fillId="0" borderId="0" xfId="1" applyFont="1" applyBorder="1"/>
    <xf numFmtId="9" fontId="0" fillId="0" borderId="5" xfId="1" applyFont="1" applyBorder="1"/>
    <xf numFmtId="9" fontId="0" fillId="0" borderId="7" xfId="1" applyFont="1" applyBorder="1"/>
    <xf numFmtId="9" fontId="0" fillId="0" borderId="8" xfId="1" applyFont="1" applyBorder="1"/>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3" xfId="0" applyFont="1" applyBorder="1" applyAlignment="1">
      <alignment horizontal="center" wrapText="1"/>
    </xf>
    <xf numFmtId="0" fontId="0" fillId="0" borderId="0" xfId="0" applyAlignment="1">
      <alignment wrapText="1"/>
    </xf>
    <xf numFmtId="0" fontId="2" fillId="0" borderId="0" xfId="0" applyFont="1" applyAlignment="1">
      <alignment horizontal="center"/>
    </xf>
    <xf numFmtId="0" fontId="0" fillId="0" borderId="10" xfId="0" applyBorder="1"/>
    <xf numFmtId="0" fontId="0" fillId="0" borderId="11" xfId="0" applyBorder="1"/>
    <xf numFmtId="9" fontId="0" fillId="0" borderId="11" xfId="1" applyFont="1" applyBorder="1"/>
    <xf numFmtId="9" fontId="0" fillId="0" borderId="10" xfId="1" applyFont="1" applyBorder="1"/>
    <xf numFmtId="0" fontId="2" fillId="0" borderId="9" xfId="0" applyFont="1" applyBorder="1" applyAlignment="1">
      <alignment horizontal="center" wrapText="1"/>
    </xf>
    <xf numFmtId="0" fontId="8" fillId="0" borderId="19" xfId="0" applyFont="1" applyBorder="1" applyAlignment="1">
      <alignment horizontal="center" wrapText="1" readingOrder="1"/>
    </xf>
    <xf numFmtId="1" fontId="11" fillId="0" borderId="11" xfId="2" applyNumberFormat="1" applyFont="1" applyBorder="1" applyAlignment="1">
      <alignment vertical="top" wrapText="1"/>
    </xf>
    <xf numFmtId="1" fontId="11" fillId="0" borderId="10" xfId="2" applyNumberFormat="1" applyFont="1" applyBorder="1" applyAlignment="1">
      <alignment vertical="top" wrapText="1"/>
    </xf>
    <xf numFmtId="0" fontId="3" fillId="0" borderId="0" xfId="0" applyFont="1" applyAlignment="1">
      <alignment horizontal="left" vertical="center" wrapText="1"/>
    </xf>
    <xf numFmtId="0" fontId="0" fillId="0" borderId="1" xfId="0" applyBorder="1"/>
    <xf numFmtId="0" fontId="2" fillId="0" borderId="2" xfId="0" applyFont="1" applyBorder="1" applyAlignment="1">
      <alignment wrapText="1"/>
    </xf>
    <xf numFmtId="0" fontId="2" fillId="0" borderId="3" xfId="0" applyFont="1" applyBorder="1" applyAlignment="1">
      <alignment wrapText="1"/>
    </xf>
    <xf numFmtId="9" fontId="0" fillId="0" borderId="1" xfId="1" applyFont="1" applyBorder="1"/>
    <xf numFmtId="9" fontId="0" fillId="0" borderId="24" xfId="1" applyFont="1" applyBorder="1"/>
    <xf numFmtId="9" fontId="0" fillId="0" borderId="4" xfId="1" applyFont="1" applyBorder="1"/>
    <xf numFmtId="0" fontId="2" fillId="0" borderId="25" xfId="0" applyFont="1" applyBorder="1" applyAlignment="1">
      <alignment horizontal="center"/>
    </xf>
    <xf numFmtId="0" fontId="0" fillId="0" borderId="25" xfId="0" applyBorder="1"/>
    <xf numFmtId="9" fontId="0" fillId="0" borderId="6" xfId="1" applyFont="1" applyBorder="1"/>
    <xf numFmtId="0" fontId="6" fillId="0" borderId="26" xfId="0" applyFont="1" applyBorder="1" applyAlignment="1">
      <alignment horizontal="center" wrapText="1" readingOrder="1"/>
    </xf>
    <xf numFmtId="0" fontId="6" fillId="0" borderId="7" xfId="0" applyFont="1" applyBorder="1" applyAlignment="1">
      <alignment horizontal="center" wrapText="1" readingOrder="1"/>
    </xf>
    <xf numFmtId="0" fontId="0" fillId="0" borderId="4" xfId="0" applyBorder="1" applyAlignment="1">
      <alignment wrapText="1"/>
    </xf>
    <xf numFmtId="0" fontId="0" fillId="0" borderId="6" xfId="0" applyBorder="1" applyAlignment="1">
      <alignment wrapText="1"/>
    </xf>
    <xf numFmtId="9" fontId="0" fillId="0" borderId="0" xfId="1" applyFont="1"/>
    <xf numFmtId="9" fontId="0" fillId="0" borderId="0" xfId="0" applyNumberFormat="1"/>
    <xf numFmtId="0" fontId="12" fillId="0" borderId="1" xfId="0" applyFont="1" applyBorder="1" applyAlignment="1">
      <alignment horizontal="left" wrapText="1" readingOrder="1"/>
    </xf>
    <xf numFmtId="3" fontId="0" fillId="0" borderId="0" xfId="0" applyNumberFormat="1" applyBorder="1"/>
    <xf numFmtId="3" fontId="0" fillId="0" borderId="5" xfId="0" applyNumberFormat="1" applyBorder="1"/>
    <xf numFmtId="3" fontId="0" fillId="0" borderId="7" xfId="0" applyNumberFormat="1" applyBorder="1"/>
    <xf numFmtId="3" fontId="0" fillId="0" borderId="8" xfId="0" applyNumberFormat="1" applyBorder="1"/>
    <xf numFmtId="3" fontId="0" fillId="0" borderId="11" xfId="0" applyNumberFormat="1" applyBorder="1"/>
    <xf numFmtId="3" fontId="0" fillId="0" borderId="10" xfId="0" applyNumberFormat="1" applyBorder="1"/>
    <xf numFmtId="0" fontId="5" fillId="0" borderId="1" xfId="0" applyFont="1" applyFill="1" applyBorder="1"/>
    <xf numFmtId="9" fontId="5" fillId="0" borderId="1" xfId="0" applyNumberFormat="1" applyFont="1" applyBorder="1"/>
    <xf numFmtId="0" fontId="5" fillId="0" borderId="1" xfId="0" applyFont="1" applyBorder="1"/>
    <xf numFmtId="0" fontId="6" fillId="0" borderId="1" xfId="0" applyFont="1" applyBorder="1" applyAlignment="1">
      <alignment horizontal="center" wrapText="1" readingOrder="1"/>
    </xf>
    <xf numFmtId="0" fontId="0" fillId="0" borderId="1" xfId="0" applyBorder="1" applyAlignment="1">
      <alignment vertical="center" wrapText="1"/>
    </xf>
    <xf numFmtId="9" fontId="0" fillId="0" borderId="1" xfId="0" applyNumberFormat="1" applyBorder="1" applyAlignment="1">
      <alignment vertical="center" wrapText="1"/>
    </xf>
    <xf numFmtId="0" fontId="5" fillId="0" borderId="1" xfId="0" applyFont="1" applyBorder="1" applyAlignment="1">
      <alignment vertical="center" wrapText="1"/>
    </xf>
    <xf numFmtId="0" fontId="0" fillId="0" borderId="0" xfId="0" applyBorder="1"/>
    <xf numFmtId="0" fontId="0" fillId="0" borderId="0" xfId="0" applyBorder="1" applyAlignment="1">
      <alignment wrapText="1"/>
    </xf>
    <xf numFmtId="0" fontId="7" fillId="0" borderId="20" xfId="0" applyFont="1" applyBorder="1" applyAlignment="1">
      <alignment horizontal="center" vertical="center" wrapText="1" readingOrder="1"/>
    </xf>
    <xf numFmtId="0" fontId="7" fillId="0" borderId="0" xfId="0" applyFont="1" applyBorder="1" applyAlignment="1">
      <alignment horizontal="center" vertical="center" wrapText="1" readingOrder="1"/>
    </xf>
    <xf numFmtId="0" fontId="9" fillId="0" borderId="0" xfId="0" applyFont="1" applyBorder="1" applyAlignment="1">
      <alignment horizontal="center" vertical="center" wrapText="1" readingOrder="1"/>
    </xf>
    <xf numFmtId="0" fontId="15" fillId="0" borderId="16" xfId="0" applyFont="1" applyBorder="1" applyAlignment="1">
      <alignment horizontal="right" wrapText="1" readingOrder="1"/>
    </xf>
    <xf numFmtId="0" fontId="15" fillId="0" borderId="18" xfId="0" applyFont="1" applyBorder="1" applyAlignment="1">
      <alignment horizontal="right" wrapText="1" readingOrder="1"/>
    </xf>
    <xf numFmtId="0" fontId="15" fillId="0" borderId="17" xfId="0" applyFont="1" applyBorder="1" applyAlignment="1">
      <alignment horizontal="right" wrapText="1" readingOrder="1"/>
    </xf>
    <xf numFmtId="0" fontId="17" fillId="0" borderId="10"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5" fillId="0" borderId="20" xfId="0" applyFont="1" applyBorder="1" applyAlignment="1">
      <alignment horizontal="center" vertical="center" wrapText="1" readingOrder="1"/>
    </xf>
    <xf numFmtId="0" fontId="15" fillId="0" borderId="21" xfId="0" applyFont="1" applyBorder="1" applyAlignment="1">
      <alignment horizontal="center" vertical="center" wrapText="1" readingOrder="1"/>
    </xf>
    <xf numFmtId="0" fontId="15" fillId="0" borderId="0" xfId="0" applyFont="1" applyBorder="1" applyAlignment="1">
      <alignment horizontal="center" vertical="center" wrapText="1" readingOrder="1"/>
    </xf>
    <xf numFmtId="0" fontId="15" fillId="0" borderId="14" xfId="0" applyFont="1" applyBorder="1" applyAlignment="1">
      <alignment horizontal="center" vertical="center" wrapText="1" readingOrder="1"/>
    </xf>
    <xf numFmtId="0" fontId="15" fillId="0" borderId="15" xfId="0" applyFont="1" applyBorder="1" applyAlignment="1">
      <alignment horizontal="center" vertical="center" wrapText="1" readingOrder="1"/>
    </xf>
    <xf numFmtId="0" fontId="15" fillId="0" borderId="22" xfId="0" applyFont="1" applyBorder="1" applyAlignment="1">
      <alignment horizontal="center" vertical="center" wrapText="1" readingOrder="1"/>
    </xf>
    <xf numFmtId="0" fontId="0" fillId="0" borderId="4" xfId="0" applyFont="1" applyBorder="1"/>
    <xf numFmtId="0" fontId="0" fillId="0" borderId="6" xfId="0" applyFont="1" applyBorder="1"/>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3" xfId="0" applyFont="1" applyBorder="1" applyAlignment="1">
      <alignment horizontal="center" vertical="center" wrapText="1"/>
    </xf>
    <xf numFmtId="0" fontId="16" fillId="0" borderId="27" xfId="0" applyFont="1" applyBorder="1" applyAlignment="1">
      <alignment horizontal="center" vertical="center" wrapText="1"/>
    </xf>
    <xf numFmtId="3" fontId="17" fillId="0" borderId="0" xfId="0" applyNumberFormat="1" applyFont="1" applyBorder="1" applyAlignment="1">
      <alignment horizontal="center" vertical="center"/>
    </xf>
    <xf numFmtId="9" fontId="17" fillId="0" borderId="0" xfId="1" applyFont="1" applyBorder="1" applyAlignment="1">
      <alignment horizontal="center" vertical="center"/>
    </xf>
    <xf numFmtId="9" fontId="18" fillId="0" borderId="25" xfId="1" applyFont="1" applyBorder="1" applyAlignment="1">
      <alignment horizontal="center" vertical="center"/>
    </xf>
    <xf numFmtId="9" fontId="18" fillId="0" borderId="26" xfId="1" applyFont="1" applyBorder="1" applyAlignment="1">
      <alignment horizontal="center" vertical="center"/>
    </xf>
    <xf numFmtId="0" fontId="17" fillId="0" borderId="24" xfId="0" applyFont="1" applyBorder="1" applyAlignment="1">
      <alignment horizontal="center" vertical="center" wrapText="1"/>
    </xf>
    <xf numFmtId="9" fontId="18" fillId="0" borderId="11" xfId="1" applyFont="1" applyBorder="1" applyAlignment="1">
      <alignment horizontal="center" vertical="center"/>
    </xf>
    <xf numFmtId="9" fontId="18" fillId="0" borderId="0" xfId="1" applyFont="1" applyBorder="1" applyAlignment="1">
      <alignment horizontal="center" vertical="center"/>
    </xf>
    <xf numFmtId="0" fontId="17" fillId="0" borderId="4" xfId="0" applyFont="1" applyBorder="1" applyAlignment="1">
      <alignment horizontal="center" vertical="center" wrapText="1"/>
    </xf>
    <xf numFmtId="3" fontId="17" fillId="0" borderId="7" xfId="0" applyNumberFormat="1" applyFont="1" applyBorder="1" applyAlignment="1">
      <alignment horizontal="center" vertical="center"/>
    </xf>
    <xf numFmtId="9" fontId="17" fillId="0" borderId="7" xfId="1" applyFont="1" applyBorder="1" applyAlignment="1">
      <alignment horizontal="center" vertical="center"/>
    </xf>
    <xf numFmtId="9" fontId="18" fillId="0" borderId="10" xfId="1" applyFont="1" applyBorder="1" applyAlignment="1">
      <alignment horizontal="center" vertical="center"/>
    </xf>
    <xf numFmtId="9" fontId="18" fillId="0" borderId="7" xfId="1" applyFont="1" applyBorder="1" applyAlignment="1">
      <alignment horizontal="center" vertical="center"/>
    </xf>
    <xf numFmtId="0" fontId="17" fillId="0" borderId="6" xfId="0" applyFont="1" applyBorder="1" applyAlignment="1">
      <alignment horizontal="center" vertical="center" wrapText="1"/>
    </xf>
    <xf numFmtId="9" fontId="7" fillId="0" borderId="27" xfId="0" quotePrefix="1" applyNumberFormat="1" applyFont="1" applyBorder="1" applyAlignment="1">
      <alignment horizontal="center" vertical="center" wrapText="1" readingOrder="1"/>
    </xf>
    <xf numFmtId="0" fontId="7" fillId="0" borderId="12" xfId="0" applyFont="1" applyBorder="1" applyAlignment="1">
      <alignment horizontal="center" vertical="center" wrapText="1" readingOrder="1"/>
    </xf>
    <xf numFmtId="9" fontId="7" fillId="0" borderId="11" xfId="0" applyNumberFormat="1" applyFont="1" applyBorder="1" applyAlignment="1">
      <alignment horizontal="center" vertical="center" wrapText="1" readingOrder="1"/>
    </xf>
    <xf numFmtId="9" fontId="7" fillId="0" borderId="26" xfId="0" applyNumberFormat="1" applyFont="1" applyBorder="1" applyAlignment="1">
      <alignment horizontal="center" vertical="center" wrapText="1" readingOrder="1"/>
    </xf>
    <xf numFmtId="9" fontId="7" fillId="0" borderId="0" xfId="0" applyNumberFormat="1" applyFont="1" applyBorder="1" applyAlignment="1">
      <alignment horizontal="center" vertical="center" wrapText="1" readingOrder="1"/>
    </xf>
    <xf numFmtId="9" fontId="7" fillId="0" borderId="5" xfId="0" applyNumberFormat="1" applyFont="1" applyBorder="1" applyAlignment="1">
      <alignment horizontal="center" vertical="center" wrapText="1" readingOrder="1"/>
    </xf>
    <xf numFmtId="0" fontId="7" fillId="0" borderId="11" xfId="0" applyFont="1" applyBorder="1" applyAlignment="1">
      <alignment horizontal="center" vertical="center" wrapText="1" readingOrder="1"/>
    </xf>
    <xf numFmtId="9" fontId="7" fillId="0" borderId="0" xfId="1" applyFont="1" applyBorder="1" applyAlignment="1">
      <alignment horizontal="center" vertical="center" wrapText="1" readingOrder="1"/>
    </xf>
    <xf numFmtId="9" fontId="7" fillId="0" borderId="5" xfId="1" applyFont="1" applyBorder="1" applyAlignment="1">
      <alignment horizontal="center" vertical="center" wrapText="1" readingOrder="1"/>
    </xf>
    <xf numFmtId="0" fontId="6" fillId="0" borderId="14" xfId="0" applyFont="1" applyBorder="1" applyAlignment="1">
      <alignment horizontal="center" vertical="center" wrapText="1" readingOrder="1"/>
    </xf>
    <xf numFmtId="9" fontId="6" fillId="0" borderId="10" xfId="0" applyNumberFormat="1" applyFont="1" applyBorder="1" applyAlignment="1">
      <alignment horizontal="center" vertical="center" wrapText="1" readingOrder="1"/>
    </xf>
    <xf numFmtId="0" fontId="6" fillId="0" borderId="7" xfId="0" applyFont="1" applyBorder="1" applyAlignment="1">
      <alignment horizontal="center" vertical="center" wrapText="1" readingOrder="1"/>
    </xf>
    <xf numFmtId="9" fontId="6" fillId="0" borderId="7" xfId="0" applyNumberFormat="1" applyFont="1" applyBorder="1" applyAlignment="1">
      <alignment horizontal="center" vertical="center" wrapText="1" readingOrder="1"/>
    </xf>
    <xf numFmtId="9" fontId="6" fillId="0" borderId="8" xfId="0" applyNumberFormat="1" applyFont="1" applyBorder="1" applyAlignment="1">
      <alignment horizontal="center" vertical="center" wrapText="1" readingOrder="1"/>
    </xf>
    <xf numFmtId="9" fontId="9" fillId="0" borderId="12" xfId="0" applyNumberFormat="1" applyFont="1" applyBorder="1" applyAlignment="1">
      <alignment horizontal="center" vertical="center" wrapText="1" readingOrder="1"/>
    </xf>
    <xf numFmtId="0" fontId="9" fillId="0" borderId="23" xfId="0" applyFont="1" applyBorder="1" applyAlignment="1">
      <alignment horizontal="center" vertical="center" wrapText="1" readingOrder="1"/>
    </xf>
    <xf numFmtId="9" fontId="9" fillId="0" borderId="23" xfId="1" applyFont="1" applyBorder="1" applyAlignment="1">
      <alignment horizontal="center" vertical="center" wrapText="1" readingOrder="1"/>
    </xf>
    <xf numFmtId="9" fontId="9" fillId="0" borderId="23" xfId="0" applyNumberFormat="1" applyFont="1" applyBorder="1" applyAlignment="1">
      <alignment horizontal="center" vertical="center" wrapText="1" readingOrder="1"/>
    </xf>
    <xf numFmtId="9" fontId="9" fillId="0" borderId="13" xfId="0" applyNumberFormat="1" applyFont="1" applyBorder="1" applyAlignment="1">
      <alignment horizontal="center" vertical="center" wrapText="1" readingOrder="1"/>
    </xf>
    <xf numFmtId="9" fontId="9" fillId="0" borderId="20" xfId="0" applyNumberFormat="1" applyFont="1" applyBorder="1" applyAlignment="1">
      <alignment horizontal="center" vertical="center" wrapText="1" readingOrder="1"/>
    </xf>
    <xf numFmtId="0" fontId="9" fillId="0" borderId="0" xfId="0" applyFont="1" applyAlignment="1">
      <alignment horizontal="center" vertical="center" wrapText="1" readingOrder="1"/>
    </xf>
    <xf numFmtId="9" fontId="9" fillId="0" borderId="0" xfId="1" applyFont="1" applyAlignment="1">
      <alignment horizontal="center" vertical="center" wrapText="1" readingOrder="1"/>
    </xf>
    <xf numFmtId="9" fontId="9" fillId="0" borderId="0" xfId="0" applyNumberFormat="1" applyFont="1" applyAlignment="1">
      <alignment horizontal="center" vertical="center" wrapText="1" readingOrder="1"/>
    </xf>
    <xf numFmtId="9" fontId="9" fillId="0" borderId="21" xfId="0" applyNumberFormat="1" applyFont="1" applyBorder="1" applyAlignment="1">
      <alignment horizontal="center" vertical="center" wrapText="1" readingOrder="1"/>
    </xf>
    <xf numFmtId="9" fontId="9" fillId="0" borderId="0" xfId="1" applyFont="1" applyBorder="1" applyAlignment="1">
      <alignment horizontal="center" vertical="center" wrapText="1" readingOrder="1"/>
    </xf>
    <xf numFmtId="9" fontId="9" fillId="0" borderId="0" xfId="0" applyNumberFormat="1" applyFont="1" applyBorder="1" applyAlignment="1">
      <alignment horizontal="center" vertical="center" wrapText="1" readingOrder="1"/>
    </xf>
    <xf numFmtId="9" fontId="9" fillId="0" borderId="9" xfId="0" applyNumberFormat="1" applyFont="1" applyBorder="1" applyAlignment="1">
      <alignment horizontal="center" vertical="center" wrapText="1" readingOrder="1"/>
    </xf>
    <xf numFmtId="0" fontId="9" fillId="0" borderId="2" xfId="0" applyFont="1" applyBorder="1" applyAlignment="1">
      <alignment horizontal="center" vertical="center" wrapText="1" readingOrder="1"/>
    </xf>
    <xf numFmtId="9" fontId="9" fillId="0" borderId="2" xfId="1" applyFont="1" applyBorder="1" applyAlignment="1">
      <alignment horizontal="center" vertical="center" wrapText="1" readingOrder="1"/>
    </xf>
    <xf numFmtId="9" fontId="9" fillId="0" borderId="2" xfId="0" applyNumberFormat="1" applyFont="1" applyBorder="1" applyAlignment="1">
      <alignment horizontal="center" vertical="center" wrapText="1" readingOrder="1"/>
    </xf>
    <xf numFmtId="9" fontId="9" fillId="0" borderId="3" xfId="0" applyNumberFormat="1" applyFont="1" applyBorder="1" applyAlignment="1">
      <alignment horizontal="center" vertical="center" wrapText="1" readingOrder="1"/>
    </xf>
    <xf numFmtId="0" fontId="0" fillId="0" borderId="0" xfId="0" applyAlignment="1"/>
    <xf numFmtId="0" fontId="21" fillId="0" borderId="0" xfId="3" applyFont="1" applyAlignment="1"/>
    <xf numFmtId="0" fontId="20" fillId="3" borderId="0" xfId="6" applyFont="1" applyFill="1" applyAlignment="1">
      <alignment vertical="center"/>
    </xf>
    <xf numFmtId="0" fontId="0" fillId="0" borderId="0" xfId="0" applyAlignment="1">
      <alignment vertical="center"/>
    </xf>
    <xf numFmtId="0" fontId="21" fillId="0" borderId="0" xfId="6" applyFont="1" applyFill="1" applyAlignment="1">
      <alignment horizontal="left" vertical="center"/>
    </xf>
    <xf numFmtId="3" fontId="0" fillId="0" borderId="1" xfId="0" applyNumberFormat="1" applyBorder="1"/>
    <xf numFmtId="0" fontId="6" fillId="0" borderId="24" xfId="0" applyFont="1" applyBorder="1" applyAlignment="1">
      <alignment horizontal="center" wrapText="1" readingOrder="1"/>
    </xf>
    <xf numFmtId="0" fontId="2" fillId="0" borderId="3" xfId="0" applyFont="1" applyBorder="1" applyAlignment="1">
      <alignment horizontal="center"/>
    </xf>
    <xf numFmtId="0" fontId="12" fillId="0" borderId="12" xfId="0" applyFont="1" applyBorder="1" applyAlignment="1">
      <alignment horizontal="left" wrapText="1" readingOrder="1"/>
    </xf>
    <xf numFmtId="0" fontId="12" fillId="0" borderId="20" xfId="0" applyFont="1" applyBorder="1" applyAlignment="1">
      <alignment horizontal="left" wrapText="1" readingOrder="1"/>
    </xf>
    <xf numFmtId="0" fontId="12" fillId="0" borderId="14" xfId="0" applyFont="1" applyBorder="1" applyAlignment="1">
      <alignment horizontal="left" wrapText="1" readingOrder="1"/>
    </xf>
    <xf numFmtId="3" fontId="0" fillId="0" borderId="27" xfId="0" applyNumberFormat="1" applyBorder="1"/>
    <xf numFmtId="0" fontId="27" fillId="0" borderId="0" xfId="4" applyFont="1" applyFill="1"/>
    <xf numFmtId="0" fontId="27" fillId="0" borderId="0" xfId="4" applyFont="1" applyFill="1" applyAlignment="1">
      <alignment vertical="center"/>
    </xf>
    <xf numFmtId="0" fontId="27" fillId="0" borderId="0" xfId="4" applyFont="1" applyAlignment="1">
      <alignment vertical="center"/>
    </xf>
    <xf numFmtId="0" fontId="28" fillId="0" borderId="6" xfId="0" applyFont="1" applyBorder="1"/>
    <xf numFmtId="0" fontId="28" fillId="0" borderId="0" xfId="0" applyFont="1"/>
    <xf numFmtId="0" fontId="29" fillId="0" borderId="0" xfId="5" applyFont="1" applyAlignment="1">
      <alignment vertical="center"/>
    </xf>
    <xf numFmtId="0" fontId="30" fillId="0" borderId="0" xfId="0" applyFont="1" applyAlignment="1">
      <alignment horizontal="left" vertical="center"/>
    </xf>
    <xf numFmtId="0" fontId="16" fillId="0" borderId="26"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5" xfId="0" applyFont="1" applyBorder="1" applyAlignment="1">
      <alignment horizontal="center" vertical="center" wrapText="1"/>
    </xf>
    <xf numFmtId="0" fontId="14" fillId="0" borderId="12" xfId="0" applyFont="1" applyBorder="1" applyAlignment="1">
      <alignment horizontal="center" wrapText="1" readingOrder="1"/>
    </xf>
    <xf numFmtId="0" fontId="14" fillId="0" borderId="20" xfId="0" applyFont="1" applyBorder="1" applyAlignment="1">
      <alignment horizontal="center" wrapText="1" readingOrder="1"/>
    </xf>
    <xf numFmtId="0" fontId="14" fillId="0" borderId="14" xfId="0" applyFont="1" applyBorder="1" applyAlignment="1">
      <alignment horizontal="center" wrapText="1" readingOrder="1"/>
    </xf>
    <xf numFmtId="0" fontId="16" fillId="0" borderId="25" xfId="0" applyFont="1" applyBorder="1" applyAlignment="1">
      <alignment horizontal="center" vertical="center" wrapText="1"/>
    </xf>
    <xf numFmtId="0" fontId="16" fillId="0" borderId="11" xfId="0" applyFont="1" applyBorder="1" applyAlignment="1">
      <alignment horizontal="center" vertical="center" wrapText="1"/>
    </xf>
    <xf numFmtId="0" fontId="2" fillId="0" borderId="9" xfId="0" applyFont="1" applyBorder="1" applyAlignment="1">
      <alignment horizontal="left"/>
    </xf>
    <xf numFmtId="0" fontId="2" fillId="0" borderId="2" xfId="0" applyFont="1" applyBorder="1" applyAlignment="1">
      <alignment horizontal="left"/>
    </xf>
    <xf numFmtId="0" fontId="2" fillId="0" borderId="3" xfId="0" applyFont="1" applyBorder="1" applyAlignment="1">
      <alignment horizontal="left"/>
    </xf>
    <xf numFmtId="0" fontId="2" fillId="0" borderId="9" xfId="0" applyFont="1" applyFill="1" applyBorder="1" applyAlignment="1">
      <alignment horizontal="left"/>
    </xf>
    <xf numFmtId="0" fontId="2" fillId="0" borderId="2" xfId="0" applyFont="1" applyFill="1" applyBorder="1" applyAlignment="1">
      <alignment horizontal="left"/>
    </xf>
    <xf numFmtId="0" fontId="2" fillId="0" borderId="3" xfId="0" applyFont="1" applyFill="1" applyBorder="1" applyAlignment="1">
      <alignment horizontal="left"/>
    </xf>
    <xf numFmtId="0" fontId="6" fillId="0" borderId="12" xfId="0" applyFont="1" applyBorder="1" applyAlignment="1">
      <alignment horizontal="center" wrapText="1" readingOrder="1"/>
    </xf>
    <xf numFmtId="0" fontId="6" fillId="0" borderId="14" xfId="0" applyFont="1" applyBorder="1" applyAlignment="1">
      <alignment horizontal="center" wrapText="1" readingOrder="1"/>
    </xf>
    <xf numFmtId="0" fontId="6" fillId="0" borderId="25" xfId="0" applyFont="1" applyBorder="1" applyAlignment="1">
      <alignment horizontal="center" wrapText="1" readingOrder="1"/>
    </xf>
    <xf numFmtId="0" fontId="6" fillId="0" borderId="10" xfId="0" applyFont="1" applyBorder="1" applyAlignment="1">
      <alignment horizontal="center" wrapText="1" readingOrder="1"/>
    </xf>
    <xf numFmtId="0" fontId="6" fillId="0" borderId="26" xfId="0" applyFont="1" applyBorder="1" applyAlignment="1">
      <alignment horizontal="center" wrapText="1" readingOrder="1"/>
    </xf>
    <xf numFmtId="0" fontId="6" fillId="0" borderId="7" xfId="0" applyFont="1" applyBorder="1" applyAlignment="1">
      <alignment horizontal="center" wrapText="1" readingOrder="1"/>
    </xf>
    <xf numFmtId="0" fontId="6" fillId="0" borderId="27" xfId="0" applyFont="1" applyBorder="1" applyAlignment="1">
      <alignment horizontal="center" wrapText="1" readingOrder="1"/>
    </xf>
    <xf numFmtId="0" fontId="6" fillId="0" borderId="8" xfId="0" applyFont="1" applyBorder="1" applyAlignment="1">
      <alignment horizontal="center" wrapText="1" readingOrder="1"/>
    </xf>
    <xf numFmtId="0" fontId="8" fillId="0" borderId="13" xfId="0" applyFont="1" applyBorder="1" applyAlignment="1">
      <alignment horizontal="center" wrapText="1" readingOrder="1"/>
    </xf>
    <xf numFmtId="0" fontId="8" fillId="0" borderId="15" xfId="0" applyFont="1" applyBorder="1" applyAlignment="1">
      <alignment horizontal="center" wrapText="1" readingOrder="1"/>
    </xf>
    <xf numFmtId="0" fontId="8" fillId="0" borderId="23" xfId="0" applyFont="1" applyBorder="1" applyAlignment="1">
      <alignment horizontal="center" wrapText="1" readingOrder="1"/>
    </xf>
    <xf numFmtId="0" fontId="8" fillId="0" borderId="22" xfId="0" applyFont="1" applyBorder="1" applyAlignment="1">
      <alignment horizontal="center" wrapText="1" readingOrder="1"/>
    </xf>
    <xf numFmtId="0" fontId="8" fillId="0" borderId="16" xfId="0" applyFont="1" applyBorder="1" applyAlignment="1">
      <alignment horizontal="center" wrapText="1" readingOrder="1"/>
    </xf>
    <xf numFmtId="0" fontId="8" fillId="0" borderId="17" xfId="0" applyFont="1" applyBorder="1" applyAlignment="1">
      <alignment horizontal="center" wrapText="1" readingOrder="1"/>
    </xf>
    <xf numFmtId="0" fontId="8" fillId="0" borderId="12" xfId="0" applyFont="1" applyBorder="1" applyAlignment="1">
      <alignment horizontal="center" wrapText="1" readingOrder="1"/>
    </xf>
    <xf numFmtId="0" fontId="8" fillId="0" borderId="14" xfId="0" applyFont="1" applyBorder="1" applyAlignment="1">
      <alignment horizontal="center" wrapText="1" readingOrder="1"/>
    </xf>
    <xf numFmtId="0" fontId="8" fillId="0" borderId="23" xfId="0" applyFont="1" applyBorder="1" applyAlignment="1">
      <alignment horizontal="center" vertical="center" wrapText="1" readingOrder="1"/>
    </xf>
    <xf numFmtId="0" fontId="8" fillId="0" borderId="22" xfId="0" applyFont="1" applyBorder="1" applyAlignment="1">
      <alignment horizontal="center" vertical="center" wrapText="1" readingOrder="1"/>
    </xf>
  </cellXfs>
  <cellStyles count="21">
    <cellStyle name="20 % - Accent3 2" xfId="8" xr:uid="{9DE4EE73-10AF-4864-B889-8EE5187B5DD0}"/>
    <cellStyle name="Lien hypertexte" xfId="4" builtinId="8"/>
    <cellStyle name="Lien hypertexte 2" xfId="9" xr:uid="{7F345C0B-5B74-4247-AA88-4C7DE341B9A2}"/>
    <cellStyle name="Milliers 2" xfId="18" xr:uid="{5A06AB33-D5DD-462B-8C62-B31D581619F5}"/>
    <cellStyle name="Monétaire 2" xfId="20" xr:uid="{9E3CAF60-535A-454D-BC8B-61CC9F9BF2D2}"/>
    <cellStyle name="Normal" xfId="0" builtinId="0"/>
    <cellStyle name="Normal 2" xfId="2" xr:uid="{00000000-0005-0000-0000-000001000000}"/>
    <cellStyle name="Normal 2 2" xfId="10" xr:uid="{6F0DFE73-D9AE-498F-9463-1E32EDD8A6D3}"/>
    <cellStyle name="Normal 2 2 2" xfId="6" xr:uid="{94FBF838-961D-4A47-B9CC-33BBCC133C5B}"/>
    <cellStyle name="Normal 2 3" xfId="17" xr:uid="{57845C0B-35A3-4682-961F-0A38D3B6F3BE}"/>
    <cellStyle name="Normal 3" xfId="7" xr:uid="{15BF45E9-4AD8-457C-9815-1C7CBAEF6A8C}"/>
    <cellStyle name="Normal 4" xfId="3" xr:uid="{AC46F1D8-6C31-47AA-A9A8-5841C116C2EC}"/>
    <cellStyle name="Normal 5" xfId="5" xr:uid="{31B8C6CA-B622-4148-82C1-C7CE9D782BCF}"/>
    <cellStyle name="Normal 5 2" xfId="19" xr:uid="{AFECFA4C-4E71-4272-9AFF-0668C6C7554C}"/>
    <cellStyle name="Pourcentage" xfId="1" builtinId="5"/>
    <cellStyle name="Pourcentage 2" xfId="12" xr:uid="{D3F203F2-9B36-49B0-94FF-5C6F5075F8B3}"/>
    <cellStyle name="Style 1" xfId="11" xr:uid="{09CF6DDB-A65C-4F04-89D7-CC5B9FDC8229}"/>
    <cellStyle name="Table dynamique - Catégorie" xfId="16" xr:uid="{9834DAAC-C45E-40BF-9739-67FFB433EBF5}"/>
    <cellStyle name="Table dynamique - Coin" xfId="15" xr:uid="{140702CA-D584-4D61-95A4-D390BA68B875}"/>
    <cellStyle name="Table dynamique - Résultat" xfId="13" xr:uid="{2186A308-3766-419B-B463-009BEB40E42E}"/>
    <cellStyle name="Table dynamique - Valeur" xfId="14" xr:uid="{0DE9BCA3-4C00-4B21-B64E-942FB7743D1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'Graphique 1'!$A$8</c:f>
              <c:strCache>
                <c:ptCount val="1"/>
                <c:pt idx="0">
                  <c:v>2018</c:v>
                </c:pt>
              </c:strCache>
            </c:strRef>
          </c:tx>
          <c:spPr>
            <a:ln w="28575" cap="rnd">
              <a:solidFill>
                <a:schemeClr val="accent1"/>
              </a:solidFill>
              <a:round/>
            </a:ln>
            <a:effectLst/>
          </c:spPr>
          <c:marker>
            <c:symbol val="none"/>
          </c:marker>
          <c:cat>
            <c:strRef>
              <c:f>'Graphique 1'!$B$7:$M$7</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'Graphique 1'!$B$8:$M$8</c:f>
              <c:numCache>
                <c:formatCode>#,##0</c:formatCode>
                <c:ptCount val="12"/>
                <c:pt idx="0">
                  <c:v>17089</c:v>
                </c:pt>
                <c:pt idx="1">
                  <c:v>11969</c:v>
                </c:pt>
                <c:pt idx="2">
                  <c:v>11358</c:v>
                </c:pt>
                <c:pt idx="3">
                  <c:v>12908</c:v>
                </c:pt>
                <c:pt idx="4">
                  <c:v>12439</c:v>
                </c:pt>
                <c:pt idx="5">
                  <c:v>10216</c:v>
                </c:pt>
                <c:pt idx="6">
                  <c:v>11070</c:v>
                </c:pt>
                <c:pt idx="7">
                  <c:v>11652</c:v>
                </c:pt>
                <c:pt idx="8">
                  <c:v>22021</c:v>
                </c:pt>
                <c:pt idx="9">
                  <c:v>30810</c:v>
                </c:pt>
                <c:pt idx="10">
                  <c:v>28575</c:v>
                </c:pt>
                <c:pt idx="11">
                  <c:v>21047</c:v>
                </c:pt>
              </c:numCache>
            </c:numRef>
          </c:val>
          <c:smooth val="0"/>
          <c:extLst>
            <c:ext xmlns:c16="http://schemas.microsoft.com/office/drawing/2014/chart" uri="{C3380CC4-5D6E-409C-BE32-E72D297353CC}">
              <c16:uniqueId val="{00000000-3D97-489E-91BB-815E771159D5}"/>
            </c:ext>
          </c:extLst>
        </c:ser>
        <c:ser>
          <c:idx val="1"/>
          <c:order val="1"/>
          <c:tx>
            <c:strRef>
              <c:f>'Graphique 1'!$A$9</c:f>
              <c:strCache>
                <c:ptCount val="1"/>
                <c:pt idx="0">
                  <c:v>2019</c:v>
                </c:pt>
              </c:strCache>
            </c:strRef>
          </c:tx>
          <c:spPr>
            <a:ln w="28575" cap="rnd">
              <a:solidFill>
                <a:schemeClr val="accent2"/>
              </a:solidFill>
              <a:round/>
            </a:ln>
            <a:effectLst/>
          </c:spPr>
          <c:marker>
            <c:symbol val="none"/>
          </c:marker>
          <c:cat>
            <c:strRef>
              <c:f>'Graphique 1'!$B$7:$M$7</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'Graphique 1'!$B$9:$M$9</c:f>
              <c:numCache>
                <c:formatCode>#,##0</c:formatCode>
                <c:ptCount val="12"/>
                <c:pt idx="0">
                  <c:v>20742</c:v>
                </c:pt>
                <c:pt idx="1">
                  <c:v>14526</c:v>
                </c:pt>
                <c:pt idx="2">
                  <c:v>13953</c:v>
                </c:pt>
                <c:pt idx="3">
                  <c:v>15360</c:v>
                </c:pt>
                <c:pt idx="4">
                  <c:v>14522</c:v>
                </c:pt>
                <c:pt idx="5">
                  <c:v>11756</c:v>
                </c:pt>
                <c:pt idx="6">
                  <c:v>13264</c:v>
                </c:pt>
                <c:pt idx="7">
                  <c:v>13770</c:v>
                </c:pt>
                <c:pt idx="8">
                  <c:v>23634</c:v>
                </c:pt>
                <c:pt idx="9">
                  <c:v>33442</c:v>
                </c:pt>
                <c:pt idx="10">
                  <c:v>27617</c:v>
                </c:pt>
                <c:pt idx="11">
                  <c:v>19416</c:v>
                </c:pt>
              </c:numCache>
            </c:numRef>
          </c:val>
          <c:smooth val="0"/>
          <c:extLst>
            <c:ext xmlns:c16="http://schemas.microsoft.com/office/drawing/2014/chart" uri="{C3380CC4-5D6E-409C-BE32-E72D297353CC}">
              <c16:uniqueId val="{00000001-3D97-489E-91BB-815E771159D5}"/>
            </c:ext>
          </c:extLst>
        </c:ser>
        <c:ser>
          <c:idx val="2"/>
          <c:order val="2"/>
          <c:tx>
            <c:strRef>
              <c:f>'Graphique 1'!$A$10</c:f>
              <c:strCache>
                <c:ptCount val="1"/>
                <c:pt idx="0">
                  <c:v>2020</c:v>
                </c:pt>
              </c:strCache>
            </c:strRef>
          </c:tx>
          <c:spPr>
            <a:ln w="28575" cap="rnd">
              <a:solidFill>
                <a:schemeClr val="accent3"/>
              </a:solidFill>
              <a:prstDash val="sysDash"/>
              <a:round/>
            </a:ln>
            <a:effectLst/>
          </c:spPr>
          <c:marker>
            <c:symbol val="none"/>
          </c:marker>
          <c:cat>
            <c:strRef>
              <c:f>'Graphique 1'!$B$7:$M$7</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'Graphique 1'!$B$10:$M$10</c:f>
              <c:numCache>
                <c:formatCode>#,##0</c:formatCode>
                <c:ptCount val="12"/>
                <c:pt idx="0">
                  <c:v>17956</c:v>
                </c:pt>
                <c:pt idx="1">
                  <c:v>13060</c:v>
                </c:pt>
                <c:pt idx="2">
                  <c:v>6789</c:v>
                </c:pt>
                <c:pt idx="3">
                  <c:v>7530</c:v>
                </c:pt>
                <c:pt idx="4">
                  <c:v>4552</c:v>
                </c:pt>
                <c:pt idx="5">
                  <c:v>30174</c:v>
                </c:pt>
                <c:pt idx="6">
                  <c:v>12862</c:v>
                </c:pt>
                <c:pt idx="7">
                  <c:v>12008</c:v>
                </c:pt>
                <c:pt idx="8">
                  <c:v>20995</c:v>
                </c:pt>
                <c:pt idx="9">
                  <c:v>26327</c:v>
                </c:pt>
                <c:pt idx="10">
                  <c:v>14315</c:v>
                </c:pt>
                <c:pt idx="11">
                  <c:v>8010</c:v>
                </c:pt>
              </c:numCache>
            </c:numRef>
          </c:val>
          <c:smooth val="0"/>
          <c:extLst>
            <c:ext xmlns:c16="http://schemas.microsoft.com/office/drawing/2014/chart" uri="{C3380CC4-5D6E-409C-BE32-E72D297353CC}">
              <c16:uniqueId val="{00000002-3D97-489E-91BB-815E771159D5}"/>
            </c:ext>
          </c:extLst>
        </c:ser>
        <c:ser>
          <c:idx val="3"/>
          <c:order val="3"/>
          <c:tx>
            <c:strRef>
              <c:f>'Graphique 1'!$A$11</c:f>
              <c:strCache>
                <c:ptCount val="1"/>
                <c:pt idx="0">
                  <c:v>2021</c:v>
                </c:pt>
              </c:strCache>
            </c:strRef>
          </c:tx>
          <c:spPr>
            <a:ln w="28575" cap="rnd">
              <a:solidFill>
                <a:schemeClr val="accent4"/>
              </a:solidFill>
              <a:prstDash val="sysDash"/>
              <a:round/>
            </a:ln>
            <a:effectLst/>
          </c:spPr>
          <c:marker>
            <c:symbol val="none"/>
          </c:marker>
          <c:cat>
            <c:strRef>
              <c:f>'Graphique 1'!$B$7:$M$7</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'Graphique 1'!$B$11:$M$11</c:f>
              <c:numCache>
                <c:formatCode>#,##0</c:formatCode>
                <c:ptCount val="12"/>
                <c:pt idx="0">
                  <c:v>8371</c:v>
                </c:pt>
                <c:pt idx="1">
                  <c:v>5327</c:v>
                </c:pt>
                <c:pt idx="2">
                  <c:v>5249</c:v>
                </c:pt>
                <c:pt idx="3">
                  <c:v>5995</c:v>
                </c:pt>
                <c:pt idx="4">
                  <c:v>4920</c:v>
                </c:pt>
                <c:pt idx="5">
                  <c:v>4755</c:v>
                </c:pt>
                <c:pt idx="6">
                  <c:v>48736</c:v>
                </c:pt>
                <c:pt idx="7">
                  <c:v>14546</c:v>
                </c:pt>
                <c:pt idx="8">
                  <c:v>22238</c:v>
                </c:pt>
                <c:pt idx="9">
                  <c:v>32944</c:v>
                </c:pt>
                <c:pt idx="10">
                  <c:v>31822</c:v>
                </c:pt>
                <c:pt idx="11">
                  <c:v>21156</c:v>
                </c:pt>
              </c:numCache>
            </c:numRef>
          </c:val>
          <c:smooth val="0"/>
          <c:extLst>
            <c:ext xmlns:c16="http://schemas.microsoft.com/office/drawing/2014/chart" uri="{C3380CC4-5D6E-409C-BE32-E72D297353CC}">
              <c16:uniqueId val="{00000003-3D97-489E-91BB-815E771159D5}"/>
            </c:ext>
          </c:extLst>
        </c:ser>
        <c:ser>
          <c:idx val="4"/>
          <c:order val="4"/>
          <c:tx>
            <c:strRef>
              <c:f>'Graphique 1'!$A$12</c:f>
              <c:strCache>
                <c:ptCount val="1"/>
                <c:pt idx="0">
                  <c:v>2022</c:v>
                </c:pt>
              </c:strCache>
            </c:strRef>
          </c:tx>
          <c:spPr>
            <a:ln w="28575" cap="rnd">
              <a:solidFill>
                <a:schemeClr val="accent5"/>
              </a:solidFill>
              <a:round/>
            </a:ln>
            <a:effectLst/>
          </c:spPr>
          <c:marker>
            <c:symbol val="none"/>
          </c:marker>
          <c:cat>
            <c:strRef>
              <c:f>'Graphique 1'!$B$7:$M$7</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'Graphique 1'!$B$12:$M$12</c:f>
              <c:numCache>
                <c:formatCode>#,##0</c:formatCode>
                <c:ptCount val="12"/>
                <c:pt idx="0">
                  <c:v>16366</c:v>
                </c:pt>
                <c:pt idx="1">
                  <c:v>10863</c:v>
                </c:pt>
                <c:pt idx="2">
                  <c:v>10632</c:v>
                </c:pt>
                <c:pt idx="3">
                  <c:v>11129</c:v>
                </c:pt>
                <c:pt idx="4">
                  <c:v>11044</c:v>
                </c:pt>
                <c:pt idx="5">
                  <c:v>9053</c:v>
                </c:pt>
                <c:pt idx="6">
                  <c:v>10606</c:v>
                </c:pt>
                <c:pt idx="7">
                  <c:v>10760</c:v>
                </c:pt>
                <c:pt idx="8">
                  <c:v>17998</c:v>
                </c:pt>
                <c:pt idx="9">
                  <c:v>23918</c:v>
                </c:pt>
                <c:pt idx="10">
                  <c:v>24181</c:v>
                </c:pt>
                <c:pt idx="11">
                  <c:v>17430</c:v>
                </c:pt>
              </c:numCache>
            </c:numRef>
          </c:val>
          <c:smooth val="0"/>
          <c:extLst>
            <c:ext xmlns:c16="http://schemas.microsoft.com/office/drawing/2014/chart" uri="{C3380CC4-5D6E-409C-BE32-E72D297353CC}">
              <c16:uniqueId val="{00000004-3D97-489E-91BB-815E771159D5}"/>
            </c:ext>
          </c:extLst>
        </c:ser>
        <c:ser>
          <c:idx val="5"/>
          <c:order val="5"/>
          <c:tx>
            <c:strRef>
              <c:f>'Graphique 1'!$A$13</c:f>
              <c:strCache>
                <c:ptCount val="1"/>
                <c:pt idx="0">
                  <c:v>2023</c:v>
                </c:pt>
              </c:strCache>
            </c:strRef>
          </c:tx>
          <c:spPr>
            <a:ln w="28575" cap="rnd">
              <a:solidFill>
                <a:schemeClr val="accent6"/>
              </a:solidFill>
              <a:round/>
            </a:ln>
            <a:effectLst/>
          </c:spPr>
          <c:marker>
            <c:symbol val="none"/>
          </c:marker>
          <c:cat>
            <c:strRef>
              <c:f>'Graphique 1'!$B$7:$M$7</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'Graphique 1'!$B$13:$M$13</c:f>
              <c:numCache>
                <c:formatCode>#,##0</c:formatCode>
                <c:ptCount val="12"/>
                <c:pt idx="0">
                  <c:v>17406</c:v>
                </c:pt>
                <c:pt idx="1">
                  <c:v>11587</c:v>
                </c:pt>
                <c:pt idx="2">
                  <c:v>11498</c:v>
                </c:pt>
                <c:pt idx="3">
                  <c:v>10992</c:v>
                </c:pt>
                <c:pt idx="4">
                  <c:v>10138</c:v>
                </c:pt>
                <c:pt idx="5">
                  <c:v>8812</c:v>
                </c:pt>
                <c:pt idx="6">
                  <c:v>10088</c:v>
                </c:pt>
                <c:pt idx="7">
                  <c:v>10277</c:v>
                </c:pt>
                <c:pt idx="8">
                  <c:v>16644</c:v>
                </c:pt>
                <c:pt idx="9">
                  <c:v>22297</c:v>
                </c:pt>
                <c:pt idx="10">
                  <c:v>21948</c:v>
                </c:pt>
                <c:pt idx="11">
                  <c:v>14971</c:v>
                </c:pt>
              </c:numCache>
            </c:numRef>
          </c:val>
          <c:smooth val="0"/>
          <c:extLst>
            <c:ext xmlns:c16="http://schemas.microsoft.com/office/drawing/2014/chart" uri="{C3380CC4-5D6E-409C-BE32-E72D297353CC}">
              <c16:uniqueId val="{00000005-3D97-489E-91BB-815E771159D5}"/>
            </c:ext>
          </c:extLst>
        </c:ser>
        <c:dLbls>
          <c:showLegendKey val="0"/>
          <c:showVal val="0"/>
          <c:showCatName val="0"/>
          <c:showSerName val="0"/>
          <c:showPercent val="0"/>
          <c:showBubbleSize val="0"/>
        </c:dLbls>
        <c:smooth val="0"/>
        <c:axId val="864246927"/>
        <c:axId val="354755007"/>
      </c:lineChart>
      <c:catAx>
        <c:axId val="864246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4755007"/>
        <c:crosses val="autoZero"/>
        <c:auto val="1"/>
        <c:lblAlgn val="ctr"/>
        <c:lblOffset val="100"/>
        <c:noMultiLvlLbl val="0"/>
      </c:catAx>
      <c:valAx>
        <c:axId val="3547550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64246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69491540572178E-2"/>
          <c:y val="3.2650638171564265E-2"/>
          <c:w val="0.91872082249650688"/>
          <c:h val="0.66437107204876311"/>
        </c:manualLayout>
      </c:layout>
      <c:barChart>
        <c:barDir val="col"/>
        <c:grouping val="stacked"/>
        <c:varyColors val="0"/>
        <c:ser>
          <c:idx val="0"/>
          <c:order val="0"/>
          <c:tx>
            <c:strRef>
              <c:f>'Graphique 2'!$B$6</c:f>
              <c:strCache>
                <c:ptCount val="1"/>
                <c:pt idx="0">
                  <c:v>Ouverture initiale de droit</c:v>
                </c:pt>
              </c:strCache>
            </c:strRef>
          </c:tx>
          <c:spPr>
            <a:solidFill>
              <a:schemeClr val="accent1"/>
            </a:solidFill>
            <a:ln>
              <a:noFill/>
            </a:ln>
            <a:effectLst/>
          </c:spPr>
          <c:invertIfNegative val="0"/>
          <c:cat>
            <c:numRef>
              <c:f>'Graphique 2'!$A$7:$A$12</c:f>
              <c:numCache>
                <c:formatCode>General</c:formatCode>
                <c:ptCount val="6"/>
                <c:pt idx="0">
                  <c:v>2018</c:v>
                </c:pt>
                <c:pt idx="1">
                  <c:v>2019</c:v>
                </c:pt>
                <c:pt idx="2">
                  <c:v>2020</c:v>
                </c:pt>
                <c:pt idx="3">
                  <c:v>2021</c:v>
                </c:pt>
                <c:pt idx="4">
                  <c:v>2022</c:v>
                </c:pt>
                <c:pt idx="5">
                  <c:v>2023</c:v>
                </c:pt>
              </c:numCache>
            </c:numRef>
          </c:cat>
          <c:val>
            <c:numRef>
              <c:f>'Graphique 2'!$B$7:$B$12</c:f>
              <c:numCache>
                <c:formatCode>0%</c:formatCode>
                <c:ptCount val="6"/>
                <c:pt idx="0">
                  <c:v>0.48911281903417281</c:v>
                </c:pt>
                <c:pt idx="1">
                  <c:v>0.47726597057684167</c:v>
                </c:pt>
                <c:pt idx="2">
                  <c:v>0.53070833667472417</c:v>
                </c:pt>
                <c:pt idx="3">
                  <c:v>0.47006439903134539</c:v>
                </c:pt>
                <c:pt idx="4">
                  <c:v>0.56373146338659619</c:v>
                </c:pt>
                <c:pt idx="5">
                  <c:v>0.58292431206422735</c:v>
                </c:pt>
              </c:numCache>
            </c:numRef>
          </c:val>
          <c:extLst>
            <c:ext xmlns:c16="http://schemas.microsoft.com/office/drawing/2014/chart" uri="{C3380CC4-5D6E-409C-BE32-E72D297353CC}">
              <c16:uniqueId val="{00000000-2A0F-4AF0-96BD-8E0ABD965C50}"/>
            </c:ext>
          </c:extLst>
        </c:ser>
        <c:ser>
          <c:idx val="1"/>
          <c:order val="1"/>
          <c:tx>
            <c:strRef>
              <c:f>'Graphique 2'!$C$6</c:f>
              <c:strCache>
                <c:ptCount val="1"/>
                <c:pt idx="0">
                  <c:v>Rechargement</c:v>
                </c:pt>
              </c:strCache>
            </c:strRef>
          </c:tx>
          <c:spPr>
            <a:solidFill>
              <a:schemeClr val="accent2"/>
            </a:solidFill>
            <a:ln>
              <a:noFill/>
            </a:ln>
            <a:effectLst/>
          </c:spPr>
          <c:invertIfNegative val="0"/>
          <c:cat>
            <c:numRef>
              <c:f>'Graphique 2'!$A$7:$A$12</c:f>
              <c:numCache>
                <c:formatCode>General</c:formatCode>
                <c:ptCount val="6"/>
                <c:pt idx="0">
                  <c:v>2018</c:v>
                </c:pt>
                <c:pt idx="1">
                  <c:v>2019</c:v>
                </c:pt>
                <c:pt idx="2">
                  <c:v>2020</c:v>
                </c:pt>
                <c:pt idx="3">
                  <c:v>2021</c:v>
                </c:pt>
                <c:pt idx="4">
                  <c:v>2022</c:v>
                </c:pt>
                <c:pt idx="5">
                  <c:v>2023</c:v>
                </c:pt>
              </c:numCache>
            </c:numRef>
          </c:cat>
          <c:val>
            <c:numRef>
              <c:f>'Graphique 2'!$C$7:$C$12</c:f>
              <c:numCache>
                <c:formatCode>0%</c:formatCode>
                <c:ptCount val="6"/>
                <c:pt idx="0">
                  <c:v>0.41492587768575323</c:v>
                </c:pt>
                <c:pt idx="1">
                  <c:v>0.42977540742876191</c:v>
                </c:pt>
                <c:pt idx="2">
                  <c:v>0.43939671665387392</c:v>
                </c:pt>
                <c:pt idx="3">
                  <c:v>0.52643175012981713</c:v>
                </c:pt>
                <c:pt idx="4">
                  <c:v>0.43574548798712498</c:v>
                </c:pt>
                <c:pt idx="5">
                  <c:v>0.41688967826326967</c:v>
                </c:pt>
              </c:numCache>
            </c:numRef>
          </c:val>
          <c:extLst>
            <c:ext xmlns:c16="http://schemas.microsoft.com/office/drawing/2014/chart" uri="{C3380CC4-5D6E-409C-BE32-E72D297353CC}">
              <c16:uniqueId val="{00000001-2A0F-4AF0-96BD-8E0ABD965C50}"/>
            </c:ext>
          </c:extLst>
        </c:ser>
        <c:ser>
          <c:idx val="2"/>
          <c:order val="2"/>
          <c:tx>
            <c:strRef>
              <c:f>'Graphique 2'!$D$6</c:f>
              <c:strCache>
                <c:ptCount val="1"/>
                <c:pt idx="0">
                  <c:v>Rechargement avec condition minimale</c:v>
                </c:pt>
              </c:strCache>
            </c:strRef>
          </c:tx>
          <c:spPr>
            <a:solidFill>
              <a:schemeClr val="accent3"/>
            </a:solidFill>
            <a:ln>
              <a:noFill/>
            </a:ln>
            <a:effectLst/>
          </c:spPr>
          <c:invertIfNegative val="0"/>
          <c:cat>
            <c:numRef>
              <c:f>'Graphique 2'!$A$7:$A$12</c:f>
              <c:numCache>
                <c:formatCode>General</c:formatCode>
                <c:ptCount val="6"/>
                <c:pt idx="0">
                  <c:v>2018</c:v>
                </c:pt>
                <c:pt idx="1">
                  <c:v>2019</c:v>
                </c:pt>
                <c:pt idx="2">
                  <c:v>2020</c:v>
                </c:pt>
                <c:pt idx="3">
                  <c:v>2021</c:v>
                </c:pt>
                <c:pt idx="4">
                  <c:v>2022</c:v>
                </c:pt>
                <c:pt idx="5">
                  <c:v>2023</c:v>
                </c:pt>
              </c:numCache>
            </c:numRef>
          </c:cat>
          <c:val>
            <c:numRef>
              <c:f>'Graphique 2'!$D$7:$D$12</c:f>
              <c:numCache>
                <c:formatCode>0%</c:formatCode>
                <c:ptCount val="6"/>
                <c:pt idx="0">
                  <c:v>9.5961303280073976E-2</c:v>
                </c:pt>
                <c:pt idx="1">
                  <c:v>9.2958621994396445E-2</c:v>
                </c:pt>
                <c:pt idx="2">
                  <c:v>2.9894946671401895E-2</c:v>
                </c:pt>
                <c:pt idx="3">
                  <c:v>3.5038508388374203E-3</c:v>
                </c:pt>
                <c:pt idx="4">
                  <c:v>5.2304862627888262E-4</c:v>
                </c:pt>
                <c:pt idx="5">
                  <c:v>1.8600967250297014E-4</c:v>
                </c:pt>
              </c:numCache>
            </c:numRef>
          </c:val>
          <c:extLst>
            <c:ext xmlns:c16="http://schemas.microsoft.com/office/drawing/2014/chart" uri="{C3380CC4-5D6E-409C-BE32-E72D297353CC}">
              <c16:uniqueId val="{00000002-2A0F-4AF0-96BD-8E0ABD965C50}"/>
            </c:ext>
          </c:extLst>
        </c:ser>
        <c:dLbls>
          <c:showLegendKey val="0"/>
          <c:showVal val="0"/>
          <c:showCatName val="0"/>
          <c:showSerName val="0"/>
          <c:showPercent val="0"/>
          <c:showBubbleSize val="0"/>
        </c:dLbls>
        <c:gapWidth val="150"/>
        <c:overlap val="100"/>
        <c:axId val="532461504"/>
        <c:axId val="145592384"/>
      </c:barChart>
      <c:catAx>
        <c:axId val="532461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145592384"/>
        <c:crosses val="autoZero"/>
        <c:auto val="1"/>
        <c:lblAlgn val="ctr"/>
        <c:lblOffset val="100"/>
        <c:noMultiLvlLbl val="0"/>
      </c:catAx>
      <c:valAx>
        <c:axId val="1455923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532461504"/>
        <c:crosses val="autoZero"/>
        <c:crossBetween val="between"/>
      </c:valAx>
      <c:spPr>
        <a:noFill/>
        <a:ln>
          <a:noFill/>
        </a:ln>
        <a:effectLst/>
      </c:spPr>
    </c:plotArea>
    <c:legend>
      <c:legendPos val="b"/>
      <c:layout>
        <c:manualLayout>
          <c:xMode val="edge"/>
          <c:yMode val="edge"/>
          <c:x val="1.2193051757004773E-2"/>
          <c:y val="0.79853037070277166"/>
          <c:w val="0.97990424998917558"/>
          <c:h val="0.180691950460778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972211100731047E-2"/>
          <c:y val="4.630496164874031E-2"/>
          <c:w val="0.88023797273920301"/>
          <c:h val="0.82775444736074655"/>
        </c:manualLayout>
      </c:layout>
      <c:bubbleChart>
        <c:varyColors val="0"/>
        <c:ser>
          <c:idx val="0"/>
          <c:order val="0"/>
          <c:tx>
            <c:v>test</c:v>
          </c:tx>
          <c:spPr>
            <a:solidFill>
              <a:schemeClr val="accent1">
                <a:alpha val="75000"/>
              </a:schemeClr>
            </a:solidFill>
            <a:ln w="25400">
              <a:noFill/>
            </a:ln>
            <a:effectLst/>
          </c:spPr>
          <c:invertIfNegative val="0"/>
          <c:dPt>
            <c:idx val="0"/>
            <c:invertIfNegative val="0"/>
            <c:bubble3D val="0"/>
            <c:spPr>
              <a:solidFill>
                <a:schemeClr val="accent1"/>
              </a:solidFill>
              <a:ln w="25400">
                <a:noFill/>
              </a:ln>
              <a:effectLst/>
            </c:spPr>
            <c:extLst>
              <c:ext xmlns:c16="http://schemas.microsoft.com/office/drawing/2014/chart" uri="{C3380CC4-5D6E-409C-BE32-E72D297353CC}">
                <c16:uniqueId val="{00000001-D51D-4731-B74C-B740AA3F0894}"/>
              </c:ext>
            </c:extLst>
          </c:dPt>
          <c:dPt>
            <c:idx val="1"/>
            <c:invertIfNegative val="0"/>
            <c:bubble3D val="0"/>
            <c:spPr>
              <a:solidFill>
                <a:schemeClr val="accent2"/>
              </a:solidFill>
              <a:ln w="25400">
                <a:noFill/>
              </a:ln>
              <a:effectLst/>
            </c:spPr>
            <c:extLst>
              <c:ext xmlns:c16="http://schemas.microsoft.com/office/drawing/2014/chart" uri="{C3380CC4-5D6E-409C-BE32-E72D297353CC}">
                <c16:uniqueId val="{00000003-D51D-4731-B74C-B740AA3F0894}"/>
              </c:ext>
            </c:extLst>
          </c:dPt>
          <c:dPt>
            <c:idx val="2"/>
            <c:invertIfNegative val="0"/>
            <c:bubble3D val="0"/>
            <c:spPr>
              <a:solidFill>
                <a:schemeClr val="accent3"/>
              </a:solidFill>
              <a:ln w="25400">
                <a:noFill/>
              </a:ln>
              <a:effectLst/>
            </c:spPr>
            <c:extLst>
              <c:ext xmlns:c16="http://schemas.microsoft.com/office/drawing/2014/chart" uri="{C3380CC4-5D6E-409C-BE32-E72D297353CC}">
                <c16:uniqueId val="{00000006-0F35-449F-94FA-37E2029EA5DD}"/>
              </c:ext>
            </c:extLst>
          </c:dPt>
          <c:dPt>
            <c:idx val="3"/>
            <c:invertIfNegative val="0"/>
            <c:bubble3D val="0"/>
            <c:spPr>
              <a:solidFill>
                <a:schemeClr val="accent4"/>
              </a:solidFill>
              <a:ln w="25400">
                <a:noFill/>
              </a:ln>
              <a:effectLst/>
            </c:spPr>
            <c:extLst>
              <c:ext xmlns:c16="http://schemas.microsoft.com/office/drawing/2014/chart" uri="{C3380CC4-5D6E-409C-BE32-E72D297353CC}">
                <c16:uniqueId val="{00000007-D51D-4731-B74C-B740AA3F089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numRef>
              <c:f>'Graphique 7'!$B$7:$B$10</c:f>
              <c:numCache>
                <c:formatCode>0%</c:formatCode>
                <c:ptCount val="4"/>
                <c:pt idx="0">
                  <c:v>0.1330036420435898</c:v>
                </c:pt>
                <c:pt idx="1">
                  <c:v>0.4356459410240604</c:v>
                </c:pt>
                <c:pt idx="2">
                  <c:v>0.3982170636157385</c:v>
                </c:pt>
                <c:pt idx="3">
                  <c:v>0.94414274119577757</c:v>
                </c:pt>
              </c:numCache>
            </c:numRef>
          </c:xVal>
          <c:yVal>
            <c:numRef>
              <c:f>'Graphique 7'!$C$7:$C$10</c:f>
              <c:numCache>
                <c:formatCode>0%</c:formatCode>
                <c:ptCount val="4"/>
                <c:pt idx="0">
                  <c:v>0.14583993159823669</c:v>
                </c:pt>
                <c:pt idx="1">
                  <c:v>0.2134649170128784</c:v>
                </c:pt>
                <c:pt idx="2">
                  <c:v>0.68948755450525478</c:v>
                </c:pt>
                <c:pt idx="3">
                  <c:v>0.97668171977848062</c:v>
                </c:pt>
              </c:numCache>
            </c:numRef>
          </c:yVal>
          <c:bubbleSize>
            <c:numRef>
              <c:f>'Graphique 7'!$D$7:$D$10</c:f>
              <c:numCache>
                <c:formatCode>#,##0</c:formatCode>
                <c:ptCount val="4"/>
                <c:pt idx="0">
                  <c:v>59000</c:v>
                </c:pt>
                <c:pt idx="1">
                  <c:v>34000</c:v>
                </c:pt>
                <c:pt idx="2">
                  <c:v>41000</c:v>
                </c:pt>
                <c:pt idx="3">
                  <c:v>40000</c:v>
                </c:pt>
              </c:numCache>
            </c:numRef>
          </c:bubbleSize>
          <c:bubble3D val="0"/>
          <c:extLst>
            <c:ext xmlns:c16="http://schemas.microsoft.com/office/drawing/2014/chart" uri="{C3380CC4-5D6E-409C-BE32-E72D297353CC}">
              <c16:uniqueId val="{00000008-D51D-4731-B74C-B740AA3F0894}"/>
            </c:ext>
          </c:extLst>
        </c:ser>
        <c:dLbls>
          <c:showLegendKey val="0"/>
          <c:showVal val="0"/>
          <c:showCatName val="0"/>
          <c:showSerName val="0"/>
          <c:showPercent val="0"/>
          <c:showBubbleSize val="0"/>
        </c:dLbls>
        <c:bubbleScale val="100"/>
        <c:showNegBubbles val="0"/>
        <c:axId val="1752263728"/>
        <c:axId val="1807110016"/>
      </c:bubbleChart>
      <c:valAx>
        <c:axId val="17522637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000" b="0" i="0" baseline="0">
                    <a:effectLst/>
                  </a:rPr>
                  <a:t>Part des contrats saisonniers dans le nombre de contrat</a:t>
                </a:r>
                <a:endParaRPr lang="fr-FR" sz="100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07110016"/>
        <c:crosses val="autoZero"/>
        <c:crossBetween val="midCat"/>
      </c:valAx>
      <c:valAx>
        <c:axId val="1807110016"/>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fr-FR" sz="1000" b="0" i="0" baseline="0">
                    <a:effectLst/>
                  </a:rPr>
                  <a:t>Part des contrats saisonniers dans le volume d’emploi</a:t>
                </a:r>
                <a:endParaRPr lang="fr-FR" sz="1000">
                  <a:effectLst/>
                </a:endParaRPr>
              </a:p>
            </c:rich>
          </c:tx>
          <c:layout>
            <c:manualLayout>
              <c:xMode val="edge"/>
              <c:yMode val="edge"/>
              <c:x val="2.7777777777777776E-2"/>
              <c:y val="6.8692038495188096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fr-FR"/>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522637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'Graphique 8'!$B$9</c:f>
              <c:strCache>
                <c:ptCount val="1"/>
                <c:pt idx="0">
                  <c:v>Recours faible</c:v>
                </c:pt>
              </c:strCache>
            </c:strRef>
          </c:tx>
          <c:spPr>
            <a:solidFill>
              <a:schemeClr val="accent1"/>
            </a:solidFill>
            <a:ln>
              <a:noFill/>
            </a:ln>
            <a:effectLst/>
          </c:spPr>
          <c:invertIfNegative val="0"/>
          <c:cat>
            <c:strRef>
              <c:f>'Graphique 8'!$A$10:$A$26</c:f>
              <c:strCache>
                <c:ptCount val="17"/>
                <c:pt idx="0">
                  <c:v>Cokéfaction et raffinage</c:v>
                </c:pt>
                <c:pt idx="1">
                  <c:v>Fabrication de matériels de transport</c:v>
                </c:pt>
                <c:pt idx="2">
                  <c:v>Fabrication d'équipements électriques, électroniques, informatiques ; fabrication de machines</c:v>
                </c:pt>
                <c:pt idx="3">
                  <c:v>Information et communication</c:v>
                </c:pt>
                <c:pt idx="4">
                  <c:v>Activités financières et d'assurance</c:v>
                </c:pt>
                <c:pt idx="5">
                  <c:v>Construction</c:v>
                </c:pt>
                <c:pt idx="6">
                  <c:v>Industries extractives,  énergie, eau, gestion des déchets et dépollution</c:v>
                </c:pt>
                <c:pt idx="7">
                  <c:v>Fabrication d'autres produits industriels</c:v>
                </c:pt>
                <c:pt idx="8">
                  <c:v>Activités immobilières</c:v>
                </c:pt>
                <c:pt idx="9">
                  <c:v>Transports et entreposage</c:v>
                </c:pt>
                <c:pt idx="10">
                  <c:v>Administration publique, enseignement, santé humaine et action sociale</c:v>
                </c:pt>
                <c:pt idx="11">
                  <c:v>Autres activités de services</c:v>
                </c:pt>
                <c:pt idx="12">
                  <c:v>Fabrication de denrées alimentaires, de boissons et  de produits à base de tabac</c:v>
                </c:pt>
                <c:pt idx="13">
                  <c:v>Activités scientifiques et techniques ; services administratifs et de soutien</c:v>
                </c:pt>
                <c:pt idx="14">
                  <c:v>Commerce ; réparation d'automobiles et de motocycles</c:v>
                </c:pt>
                <c:pt idx="15">
                  <c:v>Agriculture, sylviculture et pêche</c:v>
                </c:pt>
                <c:pt idx="16">
                  <c:v>Hébergement et restauration</c:v>
                </c:pt>
              </c:strCache>
            </c:strRef>
          </c:cat>
          <c:val>
            <c:numRef>
              <c:f>'Graphique 8'!$B$10:$B$26</c:f>
              <c:numCache>
                <c:formatCode>0%</c:formatCode>
                <c:ptCount val="17"/>
                <c:pt idx="0">
                  <c:v>1.6939677807328105E-5</c:v>
                </c:pt>
                <c:pt idx="1">
                  <c:v>1.1857774465129673E-4</c:v>
                </c:pt>
                <c:pt idx="2">
                  <c:v>8.4698389036640522E-4</c:v>
                </c:pt>
                <c:pt idx="3">
                  <c:v>9.8250131282502998E-4</c:v>
                </c:pt>
                <c:pt idx="4">
                  <c:v>2.3037961817966223E-3</c:v>
                </c:pt>
                <c:pt idx="5">
                  <c:v>2.3376755374112782E-3</c:v>
                </c:pt>
                <c:pt idx="6">
                  <c:v>3.5742720173462302E-3</c:v>
                </c:pt>
                <c:pt idx="7">
                  <c:v>5.5731539986109465E-3</c:v>
                </c:pt>
                <c:pt idx="8">
                  <c:v>6.9622075788118507E-3</c:v>
                </c:pt>
                <c:pt idx="9">
                  <c:v>3.5420866295123067E-2</c:v>
                </c:pt>
                <c:pt idx="10">
                  <c:v>4.2586350007622856E-2</c:v>
                </c:pt>
                <c:pt idx="11">
                  <c:v>6.3134179187911851E-2</c:v>
                </c:pt>
                <c:pt idx="12">
                  <c:v>8.0819202818762384E-2</c:v>
                </c:pt>
                <c:pt idx="13">
                  <c:v>0.13382345467789203</c:v>
                </c:pt>
                <c:pt idx="14">
                  <c:v>0.14390256297325224</c:v>
                </c:pt>
                <c:pt idx="15">
                  <c:v>0.16570392831128353</c:v>
                </c:pt>
                <c:pt idx="16">
                  <c:v>0.30152626497044027</c:v>
                </c:pt>
              </c:numCache>
            </c:numRef>
          </c:val>
          <c:extLst>
            <c:ext xmlns:c16="http://schemas.microsoft.com/office/drawing/2014/chart" uri="{C3380CC4-5D6E-409C-BE32-E72D297353CC}">
              <c16:uniqueId val="{00000000-E305-4F65-811D-0A3EA9FD3346}"/>
            </c:ext>
          </c:extLst>
        </c:ser>
        <c:ser>
          <c:idx val="1"/>
          <c:order val="1"/>
          <c:tx>
            <c:strRef>
              <c:f>'Graphique 8'!$C$9</c:f>
              <c:strCache>
                <c:ptCount val="1"/>
                <c:pt idx="0">
                  <c:v>Recours régulier et modéré</c:v>
                </c:pt>
              </c:strCache>
            </c:strRef>
          </c:tx>
          <c:spPr>
            <a:solidFill>
              <a:schemeClr val="accent2"/>
            </a:solidFill>
            <a:ln>
              <a:noFill/>
            </a:ln>
            <a:effectLst/>
          </c:spPr>
          <c:invertIfNegative val="0"/>
          <c:cat>
            <c:strRef>
              <c:f>'Graphique 8'!$A$10:$A$26</c:f>
              <c:strCache>
                <c:ptCount val="17"/>
                <c:pt idx="0">
                  <c:v>Cokéfaction et raffinage</c:v>
                </c:pt>
                <c:pt idx="1">
                  <c:v>Fabrication de matériels de transport</c:v>
                </c:pt>
                <c:pt idx="2">
                  <c:v>Fabrication d'équipements électriques, électroniques, informatiques ; fabrication de machines</c:v>
                </c:pt>
                <c:pt idx="3">
                  <c:v>Information et communication</c:v>
                </c:pt>
                <c:pt idx="4">
                  <c:v>Activités financières et d'assurance</c:v>
                </c:pt>
                <c:pt idx="5">
                  <c:v>Construction</c:v>
                </c:pt>
                <c:pt idx="6">
                  <c:v>Industries extractives,  énergie, eau, gestion des déchets et dépollution</c:v>
                </c:pt>
                <c:pt idx="7">
                  <c:v>Fabrication d'autres produits industriels</c:v>
                </c:pt>
                <c:pt idx="8">
                  <c:v>Activités immobilières</c:v>
                </c:pt>
                <c:pt idx="9">
                  <c:v>Transports et entreposage</c:v>
                </c:pt>
                <c:pt idx="10">
                  <c:v>Administration publique, enseignement, santé humaine et action sociale</c:v>
                </c:pt>
                <c:pt idx="11">
                  <c:v>Autres activités de services</c:v>
                </c:pt>
                <c:pt idx="12">
                  <c:v>Fabrication de denrées alimentaires, de boissons et  de produits à base de tabac</c:v>
                </c:pt>
                <c:pt idx="13">
                  <c:v>Activités scientifiques et techniques ; services administratifs et de soutien</c:v>
                </c:pt>
                <c:pt idx="14">
                  <c:v>Commerce ; réparation d'automobiles et de motocycles</c:v>
                </c:pt>
                <c:pt idx="15">
                  <c:v>Agriculture, sylviculture et pêche</c:v>
                </c:pt>
                <c:pt idx="16">
                  <c:v>Hébergement et restauration</c:v>
                </c:pt>
              </c:strCache>
            </c:strRef>
          </c:cat>
          <c:val>
            <c:numRef>
              <c:f>'Graphique 8'!$C$10:$C$26</c:f>
              <c:numCache>
                <c:formatCode>0%</c:formatCode>
                <c:ptCount val="17"/>
                <c:pt idx="0">
                  <c:v>0</c:v>
                </c:pt>
                <c:pt idx="1">
                  <c:v>8.8846768939169576E-5</c:v>
                </c:pt>
                <c:pt idx="2">
                  <c:v>3.2577148611028845E-4</c:v>
                </c:pt>
                <c:pt idx="3">
                  <c:v>1.3919327133803234E-3</c:v>
                </c:pt>
                <c:pt idx="4">
                  <c:v>2.6061718888823076E-3</c:v>
                </c:pt>
                <c:pt idx="5">
                  <c:v>2.1619380441864596E-3</c:v>
                </c:pt>
                <c:pt idx="6">
                  <c:v>1.5992418409050523E-3</c:v>
                </c:pt>
                <c:pt idx="7">
                  <c:v>4.8273411123615469E-3</c:v>
                </c:pt>
                <c:pt idx="8">
                  <c:v>9.8619913522478234E-3</c:v>
                </c:pt>
                <c:pt idx="9">
                  <c:v>2.4373630278978854E-2</c:v>
                </c:pt>
                <c:pt idx="10">
                  <c:v>3.4561393117336969E-2</c:v>
                </c:pt>
                <c:pt idx="11">
                  <c:v>6.9803944796540895E-2</c:v>
                </c:pt>
                <c:pt idx="12">
                  <c:v>5.3574601670319258E-2</c:v>
                </c:pt>
                <c:pt idx="13">
                  <c:v>0.11866966771308417</c:v>
                </c:pt>
                <c:pt idx="14">
                  <c:v>0.12210507611206539</c:v>
                </c:pt>
                <c:pt idx="15">
                  <c:v>0.16833501155007996</c:v>
                </c:pt>
                <c:pt idx="16">
                  <c:v>0.3764141444056151</c:v>
                </c:pt>
              </c:numCache>
            </c:numRef>
          </c:val>
          <c:extLst>
            <c:ext xmlns:c16="http://schemas.microsoft.com/office/drawing/2014/chart" uri="{C3380CC4-5D6E-409C-BE32-E72D297353CC}">
              <c16:uniqueId val="{00000001-E305-4F65-811D-0A3EA9FD3346}"/>
            </c:ext>
          </c:extLst>
        </c:ser>
        <c:ser>
          <c:idx val="2"/>
          <c:order val="2"/>
          <c:tx>
            <c:strRef>
              <c:f>'Graphique 8'!$D$9</c:f>
              <c:strCache>
                <c:ptCount val="1"/>
                <c:pt idx="0">
                  <c:v>Recours irrégulier et conséquent</c:v>
                </c:pt>
              </c:strCache>
            </c:strRef>
          </c:tx>
          <c:spPr>
            <a:solidFill>
              <a:schemeClr val="accent3"/>
            </a:solidFill>
            <a:ln>
              <a:noFill/>
            </a:ln>
            <a:effectLst/>
          </c:spPr>
          <c:invertIfNegative val="0"/>
          <c:cat>
            <c:strRef>
              <c:f>'Graphique 8'!$A$10:$A$26</c:f>
              <c:strCache>
                <c:ptCount val="17"/>
                <c:pt idx="0">
                  <c:v>Cokéfaction et raffinage</c:v>
                </c:pt>
                <c:pt idx="1">
                  <c:v>Fabrication de matériels de transport</c:v>
                </c:pt>
                <c:pt idx="2">
                  <c:v>Fabrication d'équipements électriques, électroniques, informatiques ; fabrication de machines</c:v>
                </c:pt>
                <c:pt idx="3">
                  <c:v>Information et communication</c:v>
                </c:pt>
                <c:pt idx="4">
                  <c:v>Activités financières et d'assurance</c:v>
                </c:pt>
                <c:pt idx="5">
                  <c:v>Construction</c:v>
                </c:pt>
                <c:pt idx="6">
                  <c:v>Industries extractives,  énergie, eau, gestion des déchets et dépollution</c:v>
                </c:pt>
                <c:pt idx="7">
                  <c:v>Fabrication d'autres produits industriels</c:v>
                </c:pt>
                <c:pt idx="8">
                  <c:v>Activités immobilières</c:v>
                </c:pt>
                <c:pt idx="9">
                  <c:v>Transports et entreposage</c:v>
                </c:pt>
                <c:pt idx="10">
                  <c:v>Administration publique, enseignement, santé humaine et action sociale</c:v>
                </c:pt>
                <c:pt idx="11">
                  <c:v>Autres activités de services</c:v>
                </c:pt>
                <c:pt idx="12">
                  <c:v>Fabrication de denrées alimentaires, de boissons et  de produits à base de tabac</c:v>
                </c:pt>
                <c:pt idx="13">
                  <c:v>Activités scientifiques et techniques ; services administratifs et de soutien</c:v>
                </c:pt>
                <c:pt idx="14">
                  <c:v>Commerce ; réparation d'automobiles et de motocycles</c:v>
                </c:pt>
                <c:pt idx="15">
                  <c:v>Agriculture, sylviculture et pêche</c:v>
                </c:pt>
                <c:pt idx="16">
                  <c:v>Hébergement et restauration</c:v>
                </c:pt>
              </c:strCache>
            </c:strRef>
          </c:cat>
          <c:val>
            <c:numRef>
              <c:f>'Graphique 8'!$D$10:$D$26</c:f>
              <c:numCache>
                <c:formatCode>0%</c:formatCode>
                <c:ptCount val="17"/>
                <c:pt idx="0">
                  <c:v>0</c:v>
                </c:pt>
                <c:pt idx="1">
                  <c:v>1.9396290459449631E-4</c:v>
                </c:pt>
                <c:pt idx="2">
                  <c:v>7.0311552915504913E-4</c:v>
                </c:pt>
                <c:pt idx="3">
                  <c:v>9.2132379682385748E-4</c:v>
                </c:pt>
                <c:pt idx="4">
                  <c:v>1.6244393259789065E-3</c:v>
                </c:pt>
                <c:pt idx="5">
                  <c:v>1.8668929567220269E-3</c:v>
                </c:pt>
                <c:pt idx="6">
                  <c:v>1.285004242938538E-3</c:v>
                </c:pt>
                <c:pt idx="7">
                  <c:v>4.7520911625651592E-3</c:v>
                </c:pt>
                <c:pt idx="8">
                  <c:v>7.3705903745908598E-3</c:v>
                </c:pt>
                <c:pt idx="9">
                  <c:v>4.3617408170687356E-2</c:v>
                </c:pt>
                <c:pt idx="10">
                  <c:v>2.5845557037216631E-2</c:v>
                </c:pt>
                <c:pt idx="11">
                  <c:v>7.1329858164626017E-2</c:v>
                </c:pt>
                <c:pt idx="12">
                  <c:v>5.6685658867741545E-2</c:v>
                </c:pt>
                <c:pt idx="13">
                  <c:v>0.10386713541035276</c:v>
                </c:pt>
                <c:pt idx="14">
                  <c:v>0.11276518365862528</c:v>
                </c:pt>
                <c:pt idx="15">
                  <c:v>0.15989816947508789</c:v>
                </c:pt>
                <c:pt idx="16">
                  <c:v>0.40210934658746517</c:v>
                </c:pt>
              </c:numCache>
            </c:numRef>
          </c:val>
          <c:extLst>
            <c:ext xmlns:c16="http://schemas.microsoft.com/office/drawing/2014/chart" uri="{C3380CC4-5D6E-409C-BE32-E72D297353CC}">
              <c16:uniqueId val="{00000002-E305-4F65-811D-0A3EA9FD3346}"/>
            </c:ext>
          </c:extLst>
        </c:ser>
        <c:ser>
          <c:idx val="3"/>
          <c:order val="3"/>
          <c:tx>
            <c:strRef>
              <c:f>'Graphique 8'!$E$9</c:f>
              <c:strCache>
                <c:ptCount val="1"/>
                <c:pt idx="0">
                  <c:v>Recours intensif</c:v>
                </c:pt>
              </c:strCache>
            </c:strRef>
          </c:tx>
          <c:spPr>
            <a:solidFill>
              <a:schemeClr val="accent4"/>
            </a:solidFill>
            <a:ln>
              <a:noFill/>
            </a:ln>
            <a:effectLst/>
          </c:spPr>
          <c:invertIfNegative val="0"/>
          <c:cat>
            <c:strRef>
              <c:f>'Graphique 8'!$A$10:$A$26</c:f>
              <c:strCache>
                <c:ptCount val="17"/>
                <c:pt idx="0">
                  <c:v>Cokéfaction et raffinage</c:v>
                </c:pt>
                <c:pt idx="1">
                  <c:v>Fabrication de matériels de transport</c:v>
                </c:pt>
                <c:pt idx="2">
                  <c:v>Fabrication d'équipements électriques, électroniques, informatiques ; fabrication de machines</c:v>
                </c:pt>
                <c:pt idx="3">
                  <c:v>Information et communication</c:v>
                </c:pt>
                <c:pt idx="4">
                  <c:v>Activités financières et d'assurance</c:v>
                </c:pt>
                <c:pt idx="5">
                  <c:v>Construction</c:v>
                </c:pt>
                <c:pt idx="6">
                  <c:v>Industries extractives,  énergie, eau, gestion des déchets et dépollution</c:v>
                </c:pt>
                <c:pt idx="7">
                  <c:v>Fabrication d'autres produits industriels</c:v>
                </c:pt>
                <c:pt idx="8">
                  <c:v>Activités immobilières</c:v>
                </c:pt>
                <c:pt idx="9">
                  <c:v>Transports et entreposage</c:v>
                </c:pt>
                <c:pt idx="10">
                  <c:v>Administration publique, enseignement, santé humaine et action sociale</c:v>
                </c:pt>
                <c:pt idx="11">
                  <c:v>Autres activités de services</c:v>
                </c:pt>
                <c:pt idx="12">
                  <c:v>Fabrication de denrées alimentaires, de boissons et  de produits à base de tabac</c:v>
                </c:pt>
                <c:pt idx="13">
                  <c:v>Activités scientifiques et techniques ; services administratifs et de soutien</c:v>
                </c:pt>
                <c:pt idx="14">
                  <c:v>Commerce ; réparation d'automobiles et de motocycles</c:v>
                </c:pt>
                <c:pt idx="15">
                  <c:v>Agriculture, sylviculture et pêche</c:v>
                </c:pt>
                <c:pt idx="16">
                  <c:v>Hébergement et restauration</c:v>
                </c:pt>
              </c:strCache>
            </c:strRef>
          </c:cat>
          <c:val>
            <c:numRef>
              <c:f>'Graphique 8'!$E$10:$E$26</c:f>
              <c:numCache>
                <c:formatCode>0%</c:formatCode>
                <c:ptCount val="17"/>
                <c:pt idx="0">
                  <c:v>0</c:v>
                </c:pt>
                <c:pt idx="1">
                  <c:v>2.5040064102564102E-5</c:v>
                </c:pt>
                <c:pt idx="2">
                  <c:v>4.0064102564102563E-4</c:v>
                </c:pt>
                <c:pt idx="3">
                  <c:v>2.0282451923076925E-3</c:v>
                </c:pt>
                <c:pt idx="4">
                  <c:v>9.5152243589743588E-4</c:v>
                </c:pt>
                <c:pt idx="5">
                  <c:v>1.8529647435897435E-3</c:v>
                </c:pt>
                <c:pt idx="6">
                  <c:v>9.2648237179487176E-4</c:v>
                </c:pt>
                <c:pt idx="7">
                  <c:v>3.680889423076923E-3</c:v>
                </c:pt>
                <c:pt idx="8">
                  <c:v>9.0394631410256419E-3</c:v>
                </c:pt>
                <c:pt idx="9">
                  <c:v>3.3879206730769232E-2</c:v>
                </c:pt>
                <c:pt idx="10">
                  <c:v>2.0082131410256412E-2</c:v>
                </c:pt>
                <c:pt idx="11">
                  <c:v>6.4478165064102561E-2</c:v>
                </c:pt>
                <c:pt idx="12">
                  <c:v>4.176682692307692E-2</c:v>
                </c:pt>
                <c:pt idx="13">
                  <c:v>0.10616987179487179</c:v>
                </c:pt>
                <c:pt idx="14">
                  <c:v>0.10551883012820513</c:v>
                </c:pt>
                <c:pt idx="15">
                  <c:v>0.18534655448717949</c:v>
                </c:pt>
                <c:pt idx="16">
                  <c:v>0.41942107371794873</c:v>
                </c:pt>
              </c:numCache>
            </c:numRef>
          </c:val>
          <c:extLst>
            <c:ext xmlns:c16="http://schemas.microsoft.com/office/drawing/2014/chart" uri="{C3380CC4-5D6E-409C-BE32-E72D297353CC}">
              <c16:uniqueId val="{00000003-E305-4F65-811D-0A3EA9FD3346}"/>
            </c:ext>
          </c:extLst>
        </c:ser>
        <c:dLbls>
          <c:showLegendKey val="0"/>
          <c:showVal val="0"/>
          <c:showCatName val="0"/>
          <c:showSerName val="0"/>
          <c:showPercent val="0"/>
          <c:showBubbleSize val="0"/>
        </c:dLbls>
        <c:gapWidth val="182"/>
        <c:axId val="767796319"/>
        <c:axId val="530642047"/>
      </c:barChart>
      <c:catAx>
        <c:axId val="7677963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0642047"/>
        <c:crosses val="autoZero"/>
        <c:auto val="1"/>
        <c:lblAlgn val="ctr"/>
        <c:lblOffset val="100"/>
        <c:noMultiLvlLbl val="0"/>
      </c:catAx>
      <c:valAx>
        <c:axId val="53064204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77963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'Graphique 9'!$B$7</c:f>
              <c:strCache>
                <c:ptCount val="1"/>
                <c:pt idx="0">
                  <c:v>Recours faible</c:v>
                </c:pt>
              </c:strCache>
            </c:strRef>
          </c:tx>
          <c:spPr>
            <a:solidFill>
              <a:schemeClr val="accent1"/>
            </a:solidFill>
            <a:ln>
              <a:noFill/>
            </a:ln>
            <a:effectLst/>
          </c:spPr>
          <c:invertIfNegative val="0"/>
          <c:cat>
            <c:strRef>
              <c:f>'Graphique 9'!$A$8:$A$12</c:f>
              <c:strCache>
                <c:ptCount val="5"/>
                <c:pt idx="0">
                  <c:v>Effectif inconnu</c:v>
                </c:pt>
                <c:pt idx="1">
                  <c:v>250 salariés ou plus</c:v>
                </c:pt>
                <c:pt idx="2">
                  <c:v>Entre 50 et 249 salariés</c:v>
                </c:pt>
                <c:pt idx="3">
                  <c:v>Entre 20 et 49 salariés</c:v>
                </c:pt>
                <c:pt idx="4">
                  <c:v>Moins de 20 salariés</c:v>
                </c:pt>
              </c:strCache>
            </c:strRef>
          </c:cat>
          <c:val>
            <c:numRef>
              <c:f>'Graphique 9'!$B$8:$B$12</c:f>
              <c:numCache>
                <c:formatCode>0%</c:formatCode>
                <c:ptCount val="5"/>
                <c:pt idx="0">
                  <c:v>0.02</c:v>
                </c:pt>
                <c:pt idx="1">
                  <c:v>0.08</c:v>
                </c:pt>
                <c:pt idx="2">
                  <c:v>0.19</c:v>
                </c:pt>
                <c:pt idx="3">
                  <c:v>0.17</c:v>
                </c:pt>
                <c:pt idx="4">
                  <c:v>0.53854623685057512</c:v>
                </c:pt>
              </c:numCache>
            </c:numRef>
          </c:val>
          <c:extLst>
            <c:ext xmlns:c16="http://schemas.microsoft.com/office/drawing/2014/chart" uri="{C3380CC4-5D6E-409C-BE32-E72D297353CC}">
              <c16:uniqueId val="{00000000-15C7-407E-B55C-EEFC0FD4464E}"/>
            </c:ext>
          </c:extLst>
        </c:ser>
        <c:ser>
          <c:idx val="1"/>
          <c:order val="1"/>
          <c:tx>
            <c:strRef>
              <c:f>'Graphique 9'!$C$7</c:f>
              <c:strCache>
                <c:ptCount val="1"/>
                <c:pt idx="0">
                  <c:v>Recours régulier et modéré</c:v>
                </c:pt>
              </c:strCache>
            </c:strRef>
          </c:tx>
          <c:spPr>
            <a:solidFill>
              <a:schemeClr val="accent2"/>
            </a:solidFill>
            <a:ln>
              <a:noFill/>
            </a:ln>
            <a:effectLst/>
          </c:spPr>
          <c:invertIfNegative val="0"/>
          <c:cat>
            <c:strRef>
              <c:f>'Graphique 9'!$A$8:$A$12</c:f>
              <c:strCache>
                <c:ptCount val="5"/>
                <c:pt idx="0">
                  <c:v>Effectif inconnu</c:v>
                </c:pt>
                <c:pt idx="1">
                  <c:v>250 salariés ou plus</c:v>
                </c:pt>
                <c:pt idx="2">
                  <c:v>Entre 50 et 249 salariés</c:v>
                </c:pt>
                <c:pt idx="3">
                  <c:v>Entre 20 et 49 salariés</c:v>
                </c:pt>
                <c:pt idx="4">
                  <c:v>Moins de 20 salariés</c:v>
                </c:pt>
              </c:strCache>
            </c:strRef>
          </c:cat>
          <c:val>
            <c:numRef>
              <c:f>'Graphique 9'!$C$8:$C$12</c:f>
              <c:numCache>
                <c:formatCode>0%</c:formatCode>
                <c:ptCount val="5"/>
                <c:pt idx="0">
                  <c:v>0.02</c:v>
                </c:pt>
                <c:pt idx="1">
                  <c:v>0.06</c:v>
                </c:pt>
                <c:pt idx="2">
                  <c:v>0.15</c:v>
                </c:pt>
                <c:pt idx="3">
                  <c:v>0.15</c:v>
                </c:pt>
                <c:pt idx="4">
                  <c:v>0.61920274832671918</c:v>
                </c:pt>
              </c:numCache>
            </c:numRef>
          </c:val>
          <c:extLst>
            <c:ext xmlns:c16="http://schemas.microsoft.com/office/drawing/2014/chart" uri="{C3380CC4-5D6E-409C-BE32-E72D297353CC}">
              <c16:uniqueId val="{00000001-15C7-407E-B55C-EEFC0FD4464E}"/>
            </c:ext>
          </c:extLst>
        </c:ser>
        <c:ser>
          <c:idx val="2"/>
          <c:order val="2"/>
          <c:tx>
            <c:strRef>
              <c:f>'Graphique 9'!$D$7</c:f>
              <c:strCache>
                <c:ptCount val="1"/>
                <c:pt idx="0">
                  <c:v>Recours irrégulier et conséquent</c:v>
                </c:pt>
              </c:strCache>
            </c:strRef>
          </c:tx>
          <c:spPr>
            <a:solidFill>
              <a:schemeClr val="accent3"/>
            </a:solidFill>
            <a:ln>
              <a:noFill/>
            </a:ln>
            <a:effectLst/>
          </c:spPr>
          <c:invertIfNegative val="0"/>
          <c:cat>
            <c:strRef>
              <c:f>'Graphique 9'!$A$8:$A$12</c:f>
              <c:strCache>
                <c:ptCount val="5"/>
                <c:pt idx="0">
                  <c:v>Effectif inconnu</c:v>
                </c:pt>
                <c:pt idx="1">
                  <c:v>250 salariés ou plus</c:v>
                </c:pt>
                <c:pt idx="2">
                  <c:v>Entre 50 et 249 salariés</c:v>
                </c:pt>
                <c:pt idx="3">
                  <c:v>Entre 20 et 49 salariés</c:v>
                </c:pt>
                <c:pt idx="4">
                  <c:v>Moins de 20 salariés</c:v>
                </c:pt>
              </c:strCache>
            </c:strRef>
          </c:cat>
          <c:val>
            <c:numRef>
              <c:f>'Graphique 9'!$D$8:$D$12</c:f>
              <c:numCache>
                <c:formatCode>0%</c:formatCode>
                <c:ptCount val="5"/>
                <c:pt idx="0">
                  <c:v>0.01</c:v>
                </c:pt>
                <c:pt idx="1">
                  <c:v>7.0000000000000007E-2</c:v>
                </c:pt>
                <c:pt idx="2">
                  <c:v>0.19</c:v>
                </c:pt>
                <c:pt idx="3">
                  <c:v>0.16</c:v>
                </c:pt>
                <c:pt idx="4">
                  <c:v>0.55929203539823014</c:v>
                </c:pt>
              </c:numCache>
            </c:numRef>
          </c:val>
          <c:extLst>
            <c:ext xmlns:c16="http://schemas.microsoft.com/office/drawing/2014/chart" uri="{C3380CC4-5D6E-409C-BE32-E72D297353CC}">
              <c16:uniqueId val="{00000002-15C7-407E-B55C-EEFC0FD4464E}"/>
            </c:ext>
          </c:extLst>
        </c:ser>
        <c:ser>
          <c:idx val="3"/>
          <c:order val="3"/>
          <c:tx>
            <c:strRef>
              <c:f>'Graphique 9'!$E$7</c:f>
              <c:strCache>
                <c:ptCount val="1"/>
                <c:pt idx="0">
                  <c:v>Recours intensif</c:v>
                </c:pt>
              </c:strCache>
            </c:strRef>
          </c:tx>
          <c:spPr>
            <a:solidFill>
              <a:schemeClr val="accent4"/>
            </a:solidFill>
            <a:ln>
              <a:noFill/>
            </a:ln>
            <a:effectLst/>
          </c:spPr>
          <c:invertIfNegative val="0"/>
          <c:cat>
            <c:strRef>
              <c:f>'Graphique 9'!$A$8:$A$12</c:f>
              <c:strCache>
                <c:ptCount val="5"/>
                <c:pt idx="0">
                  <c:v>Effectif inconnu</c:v>
                </c:pt>
                <c:pt idx="1">
                  <c:v>250 salariés ou plus</c:v>
                </c:pt>
                <c:pt idx="2">
                  <c:v>Entre 50 et 249 salariés</c:v>
                </c:pt>
                <c:pt idx="3">
                  <c:v>Entre 20 et 49 salariés</c:v>
                </c:pt>
                <c:pt idx="4">
                  <c:v>Moins de 20 salariés</c:v>
                </c:pt>
              </c:strCache>
            </c:strRef>
          </c:cat>
          <c:val>
            <c:numRef>
              <c:f>'Graphique 9'!$E$8:$E$12</c:f>
              <c:numCache>
                <c:formatCode>0%</c:formatCode>
                <c:ptCount val="5"/>
                <c:pt idx="0">
                  <c:v>0.01</c:v>
                </c:pt>
                <c:pt idx="1">
                  <c:v>0.05</c:v>
                </c:pt>
                <c:pt idx="2">
                  <c:v>0.16</c:v>
                </c:pt>
                <c:pt idx="3">
                  <c:v>0.15</c:v>
                </c:pt>
                <c:pt idx="4">
                  <c:v>0.62414863782051277</c:v>
                </c:pt>
              </c:numCache>
            </c:numRef>
          </c:val>
          <c:extLst>
            <c:ext xmlns:c16="http://schemas.microsoft.com/office/drawing/2014/chart" uri="{C3380CC4-5D6E-409C-BE32-E72D297353CC}">
              <c16:uniqueId val="{00000003-15C7-407E-B55C-EEFC0FD4464E}"/>
            </c:ext>
          </c:extLst>
        </c:ser>
        <c:dLbls>
          <c:showLegendKey val="0"/>
          <c:showVal val="0"/>
          <c:showCatName val="0"/>
          <c:showSerName val="0"/>
          <c:showPercent val="0"/>
          <c:showBubbleSize val="0"/>
        </c:dLbls>
        <c:gapWidth val="182"/>
        <c:axId val="437320735"/>
        <c:axId val="431171471"/>
      </c:barChart>
      <c:catAx>
        <c:axId val="43732073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1171471"/>
        <c:crosses val="autoZero"/>
        <c:auto val="1"/>
        <c:lblAlgn val="ctr"/>
        <c:lblOffset val="100"/>
        <c:noMultiLvlLbl val="0"/>
      </c:catAx>
      <c:valAx>
        <c:axId val="43117147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7320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'Graphique 10'!$A$8</c:f>
              <c:strCache>
                <c:ptCount val="1"/>
                <c:pt idx="0">
                  <c:v>2018</c:v>
                </c:pt>
              </c:strCache>
            </c:strRef>
          </c:tx>
          <c:spPr>
            <a:ln w="28575" cap="rnd">
              <a:solidFill>
                <a:schemeClr val="accent1"/>
              </a:solidFill>
              <a:round/>
            </a:ln>
            <a:effectLst/>
          </c:spPr>
          <c:marker>
            <c:symbol val="none"/>
          </c:marker>
          <c:cat>
            <c:strRef>
              <c:f>'Graphique 10'!$B$7:$M$7</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'Graphique 10'!$B$8:$M$8</c:f>
              <c:numCache>
                <c:formatCode>#,##0</c:formatCode>
                <c:ptCount val="12"/>
                <c:pt idx="0">
                  <c:v>168047</c:v>
                </c:pt>
                <c:pt idx="1">
                  <c:v>124323</c:v>
                </c:pt>
                <c:pt idx="2">
                  <c:v>131405</c:v>
                </c:pt>
                <c:pt idx="3">
                  <c:v>125161</c:v>
                </c:pt>
                <c:pt idx="4">
                  <c:v>123827</c:v>
                </c:pt>
                <c:pt idx="5">
                  <c:v>123125</c:v>
                </c:pt>
                <c:pt idx="6">
                  <c:v>163714</c:v>
                </c:pt>
                <c:pt idx="7">
                  <c:v>155620</c:v>
                </c:pt>
                <c:pt idx="8">
                  <c:v>204791</c:v>
                </c:pt>
                <c:pt idx="9">
                  <c:v>171167</c:v>
                </c:pt>
                <c:pt idx="10">
                  <c:v>145958</c:v>
                </c:pt>
                <c:pt idx="11">
                  <c:v>135401</c:v>
                </c:pt>
              </c:numCache>
            </c:numRef>
          </c:val>
          <c:smooth val="0"/>
          <c:extLst>
            <c:ext xmlns:c16="http://schemas.microsoft.com/office/drawing/2014/chart" uri="{C3380CC4-5D6E-409C-BE32-E72D297353CC}">
              <c16:uniqueId val="{00000000-B5F8-44FA-80ED-3556BD848601}"/>
            </c:ext>
          </c:extLst>
        </c:ser>
        <c:ser>
          <c:idx val="1"/>
          <c:order val="1"/>
          <c:tx>
            <c:strRef>
              <c:f>'Graphique 10'!$A$9</c:f>
              <c:strCache>
                <c:ptCount val="1"/>
                <c:pt idx="0">
                  <c:v>2019</c:v>
                </c:pt>
              </c:strCache>
            </c:strRef>
          </c:tx>
          <c:spPr>
            <a:ln w="28575" cap="rnd">
              <a:solidFill>
                <a:schemeClr val="accent2"/>
              </a:solidFill>
              <a:round/>
            </a:ln>
            <a:effectLst/>
          </c:spPr>
          <c:marker>
            <c:symbol val="none"/>
          </c:marker>
          <c:cat>
            <c:strRef>
              <c:f>'Graphique 10'!$B$7:$M$7</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'Graphique 10'!$B$9:$M$9</c:f>
              <c:numCache>
                <c:formatCode>#,##0</c:formatCode>
                <c:ptCount val="12"/>
                <c:pt idx="0">
                  <c:v>168867</c:v>
                </c:pt>
                <c:pt idx="1">
                  <c:v>123775</c:v>
                </c:pt>
                <c:pt idx="2">
                  <c:v>129542</c:v>
                </c:pt>
                <c:pt idx="3">
                  <c:v>124726</c:v>
                </c:pt>
                <c:pt idx="4">
                  <c:v>120940</c:v>
                </c:pt>
                <c:pt idx="5">
                  <c:v>121145</c:v>
                </c:pt>
                <c:pt idx="6">
                  <c:v>163261</c:v>
                </c:pt>
                <c:pt idx="7">
                  <c:v>158476</c:v>
                </c:pt>
                <c:pt idx="8">
                  <c:v>206815</c:v>
                </c:pt>
                <c:pt idx="9">
                  <c:v>173173</c:v>
                </c:pt>
                <c:pt idx="10">
                  <c:v>134356</c:v>
                </c:pt>
                <c:pt idx="11">
                  <c:v>119232</c:v>
                </c:pt>
              </c:numCache>
            </c:numRef>
          </c:val>
          <c:smooth val="0"/>
          <c:extLst>
            <c:ext xmlns:c16="http://schemas.microsoft.com/office/drawing/2014/chart" uri="{C3380CC4-5D6E-409C-BE32-E72D297353CC}">
              <c16:uniqueId val="{00000001-B5F8-44FA-80ED-3556BD848601}"/>
            </c:ext>
          </c:extLst>
        </c:ser>
        <c:ser>
          <c:idx val="2"/>
          <c:order val="2"/>
          <c:tx>
            <c:strRef>
              <c:f>'Graphique 10'!$A$10</c:f>
              <c:strCache>
                <c:ptCount val="1"/>
                <c:pt idx="0">
                  <c:v>2020</c:v>
                </c:pt>
              </c:strCache>
            </c:strRef>
          </c:tx>
          <c:spPr>
            <a:ln w="28575" cap="rnd">
              <a:solidFill>
                <a:schemeClr val="accent3"/>
              </a:solidFill>
              <a:prstDash val="dash"/>
              <a:round/>
            </a:ln>
            <a:effectLst/>
          </c:spPr>
          <c:marker>
            <c:symbol val="none"/>
          </c:marker>
          <c:cat>
            <c:strRef>
              <c:f>'Graphique 10'!$B$7:$M$7</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'Graphique 10'!$B$10:$M$10</c:f>
              <c:numCache>
                <c:formatCode>#,##0</c:formatCode>
                <c:ptCount val="12"/>
                <c:pt idx="0">
                  <c:v>143578</c:v>
                </c:pt>
                <c:pt idx="1">
                  <c:v>111049</c:v>
                </c:pt>
                <c:pt idx="2">
                  <c:v>115899</c:v>
                </c:pt>
                <c:pt idx="3">
                  <c:v>100103</c:v>
                </c:pt>
                <c:pt idx="4">
                  <c:v>65765</c:v>
                </c:pt>
                <c:pt idx="5">
                  <c:v>204047</c:v>
                </c:pt>
                <c:pt idx="6">
                  <c:v>149034</c:v>
                </c:pt>
                <c:pt idx="7">
                  <c:v>151692</c:v>
                </c:pt>
                <c:pt idx="8">
                  <c:v>194722</c:v>
                </c:pt>
                <c:pt idx="9">
                  <c:v>151538</c:v>
                </c:pt>
                <c:pt idx="10">
                  <c:v>101352</c:v>
                </c:pt>
                <c:pt idx="11">
                  <c:v>84384</c:v>
                </c:pt>
              </c:numCache>
            </c:numRef>
          </c:val>
          <c:smooth val="0"/>
          <c:extLst>
            <c:ext xmlns:c16="http://schemas.microsoft.com/office/drawing/2014/chart" uri="{C3380CC4-5D6E-409C-BE32-E72D297353CC}">
              <c16:uniqueId val="{00000002-B5F8-44FA-80ED-3556BD848601}"/>
            </c:ext>
          </c:extLst>
        </c:ser>
        <c:ser>
          <c:idx val="3"/>
          <c:order val="3"/>
          <c:tx>
            <c:strRef>
              <c:f>'Graphique 10'!$A$11</c:f>
              <c:strCache>
                <c:ptCount val="1"/>
                <c:pt idx="0">
                  <c:v>2021</c:v>
                </c:pt>
              </c:strCache>
            </c:strRef>
          </c:tx>
          <c:spPr>
            <a:ln w="28575" cap="rnd">
              <a:solidFill>
                <a:schemeClr val="accent4"/>
              </a:solidFill>
              <a:prstDash val="dash"/>
              <a:round/>
            </a:ln>
            <a:effectLst/>
          </c:spPr>
          <c:marker>
            <c:symbol val="none"/>
          </c:marker>
          <c:cat>
            <c:strRef>
              <c:f>'Graphique 10'!$B$7:$M$7</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'Graphique 10'!$B$11:$M$11</c:f>
              <c:numCache>
                <c:formatCode>#,##0</c:formatCode>
                <c:ptCount val="12"/>
                <c:pt idx="0">
                  <c:v>110098</c:v>
                </c:pt>
                <c:pt idx="1">
                  <c:v>82561</c:v>
                </c:pt>
                <c:pt idx="2">
                  <c:v>88788</c:v>
                </c:pt>
                <c:pt idx="3">
                  <c:v>81242</c:v>
                </c:pt>
                <c:pt idx="4">
                  <c:v>75474</c:v>
                </c:pt>
                <c:pt idx="5">
                  <c:v>85028</c:v>
                </c:pt>
                <c:pt idx="6">
                  <c:v>338938</c:v>
                </c:pt>
                <c:pt idx="7">
                  <c:v>161696</c:v>
                </c:pt>
                <c:pt idx="8">
                  <c:v>196192</c:v>
                </c:pt>
                <c:pt idx="9">
                  <c:v>150932</c:v>
                </c:pt>
                <c:pt idx="10">
                  <c:v>131445</c:v>
                </c:pt>
                <c:pt idx="11">
                  <c:v>118461</c:v>
                </c:pt>
              </c:numCache>
            </c:numRef>
          </c:val>
          <c:smooth val="0"/>
          <c:extLst>
            <c:ext xmlns:c16="http://schemas.microsoft.com/office/drawing/2014/chart" uri="{C3380CC4-5D6E-409C-BE32-E72D297353CC}">
              <c16:uniqueId val="{00000003-B5F8-44FA-80ED-3556BD848601}"/>
            </c:ext>
          </c:extLst>
        </c:ser>
        <c:ser>
          <c:idx val="4"/>
          <c:order val="4"/>
          <c:tx>
            <c:strRef>
              <c:f>'Graphique 10'!$A$12</c:f>
              <c:strCache>
                <c:ptCount val="1"/>
                <c:pt idx="0">
                  <c:v>2022</c:v>
                </c:pt>
              </c:strCache>
            </c:strRef>
          </c:tx>
          <c:spPr>
            <a:ln w="28575" cap="rnd">
              <a:solidFill>
                <a:schemeClr val="accent5"/>
              </a:solidFill>
              <a:round/>
            </a:ln>
            <a:effectLst/>
          </c:spPr>
          <c:marker>
            <c:symbol val="none"/>
          </c:marker>
          <c:cat>
            <c:strRef>
              <c:f>'Graphique 10'!$B$7:$M$7</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'Graphique 10'!$B$12:$M$12</c:f>
              <c:numCache>
                <c:formatCode>#,##0</c:formatCode>
                <c:ptCount val="12"/>
                <c:pt idx="0">
                  <c:v>139557</c:v>
                </c:pt>
                <c:pt idx="1">
                  <c:v>105819</c:v>
                </c:pt>
                <c:pt idx="2">
                  <c:v>118212</c:v>
                </c:pt>
                <c:pt idx="3">
                  <c:v>108611</c:v>
                </c:pt>
                <c:pt idx="4">
                  <c:v>110824</c:v>
                </c:pt>
                <c:pt idx="5">
                  <c:v>112025</c:v>
                </c:pt>
                <c:pt idx="6">
                  <c:v>145587</c:v>
                </c:pt>
                <c:pt idx="7">
                  <c:v>150157</c:v>
                </c:pt>
                <c:pt idx="8">
                  <c:v>193601</c:v>
                </c:pt>
                <c:pt idx="9">
                  <c:v>152312</c:v>
                </c:pt>
                <c:pt idx="10">
                  <c:v>132179</c:v>
                </c:pt>
                <c:pt idx="11">
                  <c:v>122653</c:v>
                </c:pt>
              </c:numCache>
            </c:numRef>
          </c:val>
          <c:smooth val="0"/>
          <c:extLst>
            <c:ext xmlns:c16="http://schemas.microsoft.com/office/drawing/2014/chart" uri="{C3380CC4-5D6E-409C-BE32-E72D297353CC}">
              <c16:uniqueId val="{00000004-B5F8-44FA-80ED-3556BD848601}"/>
            </c:ext>
          </c:extLst>
        </c:ser>
        <c:ser>
          <c:idx val="5"/>
          <c:order val="5"/>
          <c:tx>
            <c:strRef>
              <c:f>'Graphique 10'!$A$13</c:f>
              <c:strCache>
                <c:ptCount val="1"/>
                <c:pt idx="0">
                  <c:v>2023</c:v>
                </c:pt>
              </c:strCache>
            </c:strRef>
          </c:tx>
          <c:spPr>
            <a:ln w="28575" cap="rnd">
              <a:solidFill>
                <a:schemeClr val="accent6"/>
              </a:solidFill>
              <a:round/>
            </a:ln>
            <a:effectLst/>
          </c:spPr>
          <c:marker>
            <c:symbol val="none"/>
          </c:marker>
          <c:cat>
            <c:strRef>
              <c:f>'Graphique 10'!$B$7:$M$7</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'Graphique 10'!$B$13:$M$13</c:f>
              <c:numCache>
                <c:formatCode>#,##0</c:formatCode>
                <c:ptCount val="12"/>
                <c:pt idx="0">
                  <c:v>157398</c:v>
                </c:pt>
                <c:pt idx="1">
                  <c:v>110543</c:v>
                </c:pt>
                <c:pt idx="2">
                  <c:v>120281</c:v>
                </c:pt>
                <c:pt idx="3">
                  <c:v>113057</c:v>
                </c:pt>
                <c:pt idx="4">
                  <c:v>110663</c:v>
                </c:pt>
                <c:pt idx="5">
                  <c:v>111488</c:v>
                </c:pt>
                <c:pt idx="6">
                  <c:v>149060</c:v>
                </c:pt>
                <c:pt idx="7">
                  <c:v>144975</c:v>
                </c:pt>
                <c:pt idx="8">
                  <c:v>199062</c:v>
                </c:pt>
                <c:pt idx="9">
                  <c:v>155371</c:v>
                </c:pt>
                <c:pt idx="10">
                  <c:v>131271</c:v>
                </c:pt>
                <c:pt idx="11">
                  <c:v>117306</c:v>
                </c:pt>
              </c:numCache>
            </c:numRef>
          </c:val>
          <c:smooth val="0"/>
          <c:extLst>
            <c:ext xmlns:c16="http://schemas.microsoft.com/office/drawing/2014/chart" uri="{C3380CC4-5D6E-409C-BE32-E72D297353CC}">
              <c16:uniqueId val="{00000005-B5F8-44FA-80ED-3556BD848601}"/>
            </c:ext>
          </c:extLst>
        </c:ser>
        <c:dLbls>
          <c:showLegendKey val="0"/>
          <c:showVal val="0"/>
          <c:showCatName val="0"/>
          <c:showSerName val="0"/>
          <c:showPercent val="0"/>
          <c:showBubbleSize val="0"/>
        </c:dLbls>
        <c:smooth val="0"/>
        <c:axId val="1033088719"/>
        <c:axId val="1031638895"/>
      </c:lineChart>
      <c:catAx>
        <c:axId val="1033088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31638895"/>
        <c:crosses val="autoZero"/>
        <c:auto val="1"/>
        <c:lblAlgn val="ctr"/>
        <c:lblOffset val="100"/>
        <c:noMultiLvlLbl val="0"/>
      </c:catAx>
      <c:valAx>
        <c:axId val="10316388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33088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'Graphique 11'!$B$6</c:f>
              <c:strCache>
                <c:ptCount val="1"/>
                <c:pt idx="0">
                  <c:v>Recours faible</c:v>
                </c:pt>
              </c:strCache>
            </c:strRef>
          </c:tx>
          <c:spPr>
            <a:solidFill>
              <a:schemeClr val="accent1"/>
            </a:solidFill>
            <a:ln>
              <a:noFill/>
            </a:ln>
            <a:effectLst/>
          </c:spPr>
          <c:invertIfNegative val="0"/>
          <c:cat>
            <c:strRef>
              <c:f>'Graphique 11'!$A$7:$A$16</c:f>
              <c:strCache>
                <c:ptCount val="10"/>
                <c:pt idx="0">
                  <c:v>00-10%</c:v>
                </c:pt>
                <c:pt idx="1">
                  <c:v>10-20%</c:v>
                </c:pt>
                <c:pt idx="2">
                  <c:v>20-30%</c:v>
                </c:pt>
                <c:pt idx="3">
                  <c:v>30-40%</c:v>
                </c:pt>
                <c:pt idx="4">
                  <c:v>40-50%</c:v>
                </c:pt>
                <c:pt idx="5">
                  <c:v>50-60%</c:v>
                </c:pt>
                <c:pt idx="6">
                  <c:v>60-70%</c:v>
                </c:pt>
                <c:pt idx="7">
                  <c:v>70-80%</c:v>
                </c:pt>
                <c:pt idx="8">
                  <c:v>80-90%</c:v>
                </c:pt>
                <c:pt idx="9">
                  <c:v>90-100%</c:v>
                </c:pt>
              </c:strCache>
            </c:strRef>
          </c:cat>
          <c:val>
            <c:numRef>
              <c:f>'Graphique 11'!$B$7:$B$16</c:f>
              <c:numCache>
                <c:formatCode>#,##0</c:formatCode>
                <c:ptCount val="10"/>
                <c:pt idx="0">
                  <c:v>24350</c:v>
                </c:pt>
                <c:pt idx="1">
                  <c:v>24695</c:v>
                </c:pt>
                <c:pt idx="2">
                  <c:v>9959</c:v>
                </c:pt>
                <c:pt idx="3">
                  <c:v>29</c:v>
                </c:pt>
                <c:pt idx="4">
                  <c:v>0</c:v>
                </c:pt>
                <c:pt idx="5">
                  <c:v>0</c:v>
                </c:pt>
                <c:pt idx="6">
                  <c:v>0</c:v>
                </c:pt>
                <c:pt idx="7">
                  <c:v>0</c:v>
                </c:pt>
                <c:pt idx="8">
                  <c:v>0</c:v>
                </c:pt>
                <c:pt idx="9">
                  <c:v>0</c:v>
                </c:pt>
              </c:numCache>
            </c:numRef>
          </c:val>
          <c:extLst>
            <c:ext xmlns:c16="http://schemas.microsoft.com/office/drawing/2014/chart" uri="{C3380CC4-5D6E-409C-BE32-E72D297353CC}">
              <c16:uniqueId val="{00000000-A6EE-4DDC-82D4-2ACC99AEC92D}"/>
            </c:ext>
          </c:extLst>
        </c:ser>
        <c:ser>
          <c:idx val="1"/>
          <c:order val="1"/>
          <c:tx>
            <c:strRef>
              <c:f>'Graphique 11'!$C$6</c:f>
              <c:strCache>
                <c:ptCount val="1"/>
                <c:pt idx="0">
                  <c:v>Recours régulier et modéré</c:v>
                </c:pt>
              </c:strCache>
            </c:strRef>
          </c:tx>
          <c:spPr>
            <a:solidFill>
              <a:schemeClr val="accent2"/>
            </a:solidFill>
            <a:ln>
              <a:noFill/>
            </a:ln>
            <a:effectLst/>
          </c:spPr>
          <c:invertIfNegative val="0"/>
          <c:cat>
            <c:strRef>
              <c:f>'Graphique 11'!$A$7:$A$16</c:f>
              <c:strCache>
                <c:ptCount val="10"/>
                <c:pt idx="0">
                  <c:v>00-10%</c:v>
                </c:pt>
                <c:pt idx="1">
                  <c:v>10-20%</c:v>
                </c:pt>
                <c:pt idx="2">
                  <c:v>20-30%</c:v>
                </c:pt>
                <c:pt idx="3">
                  <c:v>30-40%</c:v>
                </c:pt>
                <c:pt idx="4">
                  <c:v>40-50%</c:v>
                </c:pt>
                <c:pt idx="5">
                  <c:v>50-60%</c:v>
                </c:pt>
                <c:pt idx="6">
                  <c:v>60-70%</c:v>
                </c:pt>
                <c:pt idx="7">
                  <c:v>70-80%</c:v>
                </c:pt>
                <c:pt idx="8">
                  <c:v>80-90%</c:v>
                </c:pt>
                <c:pt idx="9">
                  <c:v>90-100%</c:v>
                </c:pt>
              </c:strCache>
            </c:strRef>
          </c:cat>
          <c:val>
            <c:numRef>
              <c:f>'Graphique 11'!$C$7:$C$16</c:f>
              <c:numCache>
                <c:formatCode>#,##0</c:formatCode>
                <c:ptCount val="10"/>
                <c:pt idx="0">
                  <c:v>0</c:v>
                </c:pt>
                <c:pt idx="1">
                  <c:v>0</c:v>
                </c:pt>
                <c:pt idx="2">
                  <c:v>2181</c:v>
                </c:pt>
                <c:pt idx="3">
                  <c:v>14425</c:v>
                </c:pt>
                <c:pt idx="4">
                  <c:v>13301</c:v>
                </c:pt>
                <c:pt idx="5">
                  <c:v>980</c:v>
                </c:pt>
                <c:pt idx="6">
                  <c:v>2017</c:v>
                </c:pt>
                <c:pt idx="7">
                  <c:v>706</c:v>
                </c:pt>
                <c:pt idx="8">
                  <c:v>129</c:v>
                </c:pt>
                <c:pt idx="9">
                  <c:v>27</c:v>
                </c:pt>
              </c:numCache>
            </c:numRef>
          </c:val>
          <c:extLst>
            <c:ext xmlns:c16="http://schemas.microsoft.com/office/drawing/2014/chart" uri="{C3380CC4-5D6E-409C-BE32-E72D297353CC}">
              <c16:uniqueId val="{00000001-A6EE-4DDC-82D4-2ACC99AEC92D}"/>
            </c:ext>
          </c:extLst>
        </c:ser>
        <c:ser>
          <c:idx val="2"/>
          <c:order val="2"/>
          <c:tx>
            <c:strRef>
              <c:f>'Graphique 11'!$D$6</c:f>
              <c:strCache>
                <c:ptCount val="1"/>
                <c:pt idx="0">
                  <c:v>Recours irrégulier et conséquent</c:v>
                </c:pt>
              </c:strCache>
            </c:strRef>
          </c:tx>
          <c:spPr>
            <a:solidFill>
              <a:schemeClr val="accent3"/>
            </a:solidFill>
            <a:ln>
              <a:noFill/>
            </a:ln>
            <a:effectLst/>
          </c:spPr>
          <c:invertIfNegative val="0"/>
          <c:cat>
            <c:strRef>
              <c:f>'Graphique 11'!$A$7:$A$16</c:f>
              <c:strCache>
                <c:ptCount val="10"/>
                <c:pt idx="0">
                  <c:v>00-10%</c:v>
                </c:pt>
                <c:pt idx="1">
                  <c:v>10-20%</c:v>
                </c:pt>
                <c:pt idx="2">
                  <c:v>20-30%</c:v>
                </c:pt>
                <c:pt idx="3">
                  <c:v>30-40%</c:v>
                </c:pt>
                <c:pt idx="4">
                  <c:v>40-50%</c:v>
                </c:pt>
                <c:pt idx="5">
                  <c:v>50-60%</c:v>
                </c:pt>
                <c:pt idx="6">
                  <c:v>60-70%</c:v>
                </c:pt>
                <c:pt idx="7">
                  <c:v>70-80%</c:v>
                </c:pt>
                <c:pt idx="8">
                  <c:v>80-90%</c:v>
                </c:pt>
                <c:pt idx="9">
                  <c:v>90-100%</c:v>
                </c:pt>
              </c:strCache>
            </c:strRef>
          </c:cat>
          <c:val>
            <c:numRef>
              <c:f>'Graphique 11'!$D$7:$D$16</c:f>
              <c:numCache>
                <c:formatCode>#,##0</c:formatCode>
                <c:ptCount val="10"/>
                <c:pt idx="0">
                  <c:v>2165</c:v>
                </c:pt>
                <c:pt idx="1">
                  <c:v>5529</c:v>
                </c:pt>
                <c:pt idx="2">
                  <c:v>4928</c:v>
                </c:pt>
                <c:pt idx="3">
                  <c:v>7989</c:v>
                </c:pt>
                <c:pt idx="4">
                  <c:v>13320</c:v>
                </c:pt>
                <c:pt idx="5">
                  <c:v>2527</c:v>
                </c:pt>
                <c:pt idx="6">
                  <c:v>3954</c:v>
                </c:pt>
                <c:pt idx="7">
                  <c:v>821</c:v>
                </c:pt>
                <c:pt idx="8">
                  <c:v>12</c:v>
                </c:pt>
                <c:pt idx="9">
                  <c:v>0</c:v>
                </c:pt>
              </c:numCache>
            </c:numRef>
          </c:val>
          <c:extLst>
            <c:ext xmlns:c16="http://schemas.microsoft.com/office/drawing/2014/chart" uri="{C3380CC4-5D6E-409C-BE32-E72D297353CC}">
              <c16:uniqueId val="{00000002-A6EE-4DDC-82D4-2ACC99AEC92D}"/>
            </c:ext>
          </c:extLst>
        </c:ser>
        <c:ser>
          <c:idx val="3"/>
          <c:order val="3"/>
          <c:tx>
            <c:strRef>
              <c:f>'Graphique 11'!$E$6</c:f>
              <c:strCache>
                <c:ptCount val="1"/>
                <c:pt idx="0">
                  <c:v>Recours intensif</c:v>
                </c:pt>
              </c:strCache>
            </c:strRef>
          </c:tx>
          <c:spPr>
            <a:solidFill>
              <a:schemeClr val="accent4"/>
            </a:solidFill>
            <a:ln>
              <a:noFill/>
            </a:ln>
            <a:effectLst/>
          </c:spPr>
          <c:invertIfNegative val="0"/>
          <c:cat>
            <c:strRef>
              <c:f>'Graphique 11'!$A$7:$A$16</c:f>
              <c:strCache>
                <c:ptCount val="10"/>
                <c:pt idx="0">
                  <c:v>00-10%</c:v>
                </c:pt>
                <c:pt idx="1">
                  <c:v>10-20%</c:v>
                </c:pt>
                <c:pt idx="2">
                  <c:v>20-30%</c:v>
                </c:pt>
                <c:pt idx="3">
                  <c:v>30-40%</c:v>
                </c:pt>
                <c:pt idx="4">
                  <c:v>40-50%</c:v>
                </c:pt>
                <c:pt idx="5">
                  <c:v>50-60%</c:v>
                </c:pt>
                <c:pt idx="6">
                  <c:v>60-70%</c:v>
                </c:pt>
                <c:pt idx="7">
                  <c:v>70-80%</c:v>
                </c:pt>
                <c:pt idx="8">
                  <c:v>80-90%</c:v>
                </c:pt>
                <c:pt idx="9">
                  <c:v>90-100%</c:v>
                </c:pt>
              </c:strCache>
            </c:strRef>
          </c:cat>
          <c:val>
            <c:numRef>
              <c:f>'Graphique 11'!$E$7:$E$16</c:f>
              <c:numCache>
                <c:formatCode>#,##0</c:formatCode>
                <c:ptCount val="10"/>
                <c:pt idx="0">
                  <c:v>0</c:v>
                </c:pt>
                <c:pt idx="1">
                  <c:v>0</c:v>
                </c:pt>
                <c:pt idx="2">
                  <c:v>0</c:v>
                </c:pt>
                <c:pt idx="3">
                  <c:v>0</c:v>
                </c:pt>
                <c:pt idx="4">
                  <c:v>0</c:v>
                </c:pt>
                <c:pt idx="5">
                  <c:v>129</c:v>
                </c:pt>
                <c:pt idx="6">
                  <c:v>2749</c:v>
                </c:pt>
                <c:pt idx="7">
                  <c:v>4276</c:v>
                </c:pt>
                <c:pt idx="8">
                  <c:v>1626</c:v>
                </c:pt>
                <c:pt idx="9">
                  <c:v>31156</c:v>
                </c:pt>
              </c:numCache>
            </c:numRef>
          </c:val>
          <c:extLst>
            <c:ext xmlns:c16="http://schemas.microsoft.com/office/drawing/2014/chart" uri="{C3380CC4-5D6E-409C-BE32-E72D297353CC}">
              <c16:uniqueId val="{00000003-A6EE-4DDC-82D4-2ACC99AEC92D}"/>
            </c:ext>
          </c:extLst>
        </c:ser>
        <c:dLbls>
          <c:showLegendKey val="0"/>
          <c:showVal val="0"/>
          <c:showCatName val="0"/>
          <c:showSerName val="0"/>
          <c:showPercent val="0"/>
          <c:showBubbleSize val="0"/>
        </c:dLbls>
        <c:gapWidth val="219"/>
        <c:overlap val="-27"/>
        <c:axId val="1697793472"/>
        <c:axId val="1687005344"/>
      </c:barChart>
      <c:catAx>
        <c:axId val="169779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87005344"/>
        <c:crosses val="autoZero"/>
        <c:auto val="1"/>
        <c:lblAlgn val="ctr"/>
        <c:lblOffset val="100"/>
        <c:noMultiLvlLbl val="0"/>
      </c:catAx>
      <c:valAx>
        <c:axId val="1687005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97793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'Graphique 12'!$B$6</c:f>
              <c:strCache>
                <c:ptCount val="1"/>
                <c:pt idx="0">
                  <c:v>Recours faible</c:v>
                </c:pt>
              </c:strCache>
            </c:strRef>
          </c:tx>
          <c:spPr>
            <a:solidFill>
              <a:schemeClr val="accent1"/>
            </a:solidFill>
            <a:ln>
              <a:noFill/>
            </a:ln>
            <a:effectLst/>
          </c:spPr>
          <c:invertIfNegative val="0"/>
          <c:cat>
            <c:strRef>
              <c:f>'Graphique 12'!$A$7:$A$16</c:f>
              <c:strCache>
                <c:ptCount val="10"/>
                <c:pt idx="0">
                  <c:v>00-10%</c:v>
                </c:pt>
                <c:pt idx="1">
                  <c:v>10-20%</c:v>
                </c:pt>
                <c:pt idx="2">
                  <c:v>20-30%</c:v>
                </c:pt>
                <c:pt idx="3">
                  <c:v>30-40%</c:v>
                </c:pt>
                <c:pt idx="4">
                  <c:v>40-50%</c:v>
                </c:pt>
                <c:pt idx="5">
                  <c:v>50-60%</c:v>
                </c:pt>
                <c:pt idx="6">
                  <c:v>60-70%</c:v>
                </c:pt>
                <c:pt idx="7">
                  <c:v>70-80%</c:v>
                </c:pt>
                <c:pt idx="8">
                  <c:v>80-90%</c:v>
                </c:pt>
                <c:pt idx="9">
                  <c:v>90-100%</c:v>
                </c:pt>
              </c:strCache>
            </c:strRef>
          </c:cat>
          <c:val>
            <c:numRef>
              <c:f>'Graphique 12'!$B$7:$B$16</c:f>
              <c:numCache>
                <c:formatCode>#,##0</c:formatCode>
                <c:ptCount val="10"/>
                <c:pt idx="0">
                  <c:v>27620</c:v>
                </c:pt>
                <c:pt idx="1">
                  <c:v>14005</c:v>
                </c:pt>
                <c:pt idx="2">
                  <c:v>8798</c:v>
                </c:pt>
                <c:pt idx="3">
                  <c:v>5548</c:v>
                </c:pt>
                <c:pt idx="4">
                  <c:v>2913</c:v>
                </c:pt>
                <c:pt idx="5">
                  <c:v>149</c:v>
                </c:pt>
                <c:pt idx="6">
                  <c:v>0</c:v>
                </c:pt>
                <c:pt idx="7">
                  <c:v>0</c:v>
                </c:pt>
                <c:pt idx="8">
                  <c:v>0</c:v>
                </c:pt>
                <c:pt idx="9">
                  <c:v>0</c:v>
                </c:pt>
              </c:numCache>
            </c:numRef>
          </c:val>
          <c:extLst>
            <c:ext xmlns:c16="http://schemas.microsoft.com/office/drawing/2014/chart" uri="{C3380CC4-5D6E-409C-BE32-E72D297353CC}">
              <c16:uniqueId val="{00000000-8C9D-41FC-96C1-C4C2FDEC680D}"/>
            </c:ext>
          </c:extLst>
        </c:ser>
        <c:ser>
          <c:idx val="1"/>
          <c:order val="1"/>
          <c:tx>
            <c:strRef>
              <c:f>'Graphique 12'!$C$6</c:f>
              <c:strCache>
                <c:ptCount val="1"/>
                <c:pt idx="0">
                  <c:v>Recours régulier et modéré</c:v>
                </c:pt>
              </c:strCache>
            </c:strRef>
          </c:tx>
          <c:spPr>
            <a:solidFill>
              <a:schemeClr val="accent2"/>
            </a:solidFill>
            <a:ln>
              <a:noFill/>
            </a:ln>
            <a:effectLst/>
          </c:spPr>
          <c:invertIfNegative val="0"/>
          <c:cat>
            <c:strRef>
              <c:f>'Graphique 12'!$A$7:$A$16</c:f>
              <c:strCache>
                <c:ptCount val="10"/>
                <c:pt idx="0">
                  <c:v>00-10%</c:v>
                </c:pt>
                <c:pt idx="1">
                  <c:v>10-20%</c:v>
                </c:pt>
                <c:pt idx="2">
                  <c:v>20-30%</c:v>
                </c:pt>
                <c:pt idx="3">
                  <c:v>30-40%</c:v>
                </c:pt>
                <c:pt idx="4">
                  <c:v>40-50%</c:v>
                </c:pt>
                <c:pt idx="5">
                  <c:v>50-60%</c:v>
                </c:pt>
                <c:pt idx="6">
                  <c:v>60-70%</c:v>
                </c:pt>
                <c:pt idx="7">
                  <c:v>70-80%</c:v>
                </c:pt>
                <c:pt idx="8">
                  <c:v>80-90%</c:v>
                </c:pt>
                <c:pt idx="9">
                  <c:v>90-100%</c:v>
                </c:pt>
              </c:strCache>
            </c:strRef>
          </c:cat>
          <c:val>
            <c:numRef>
              <c:f>'Graphique 12'!$C$7:$C$16</c:f>
              <c:numCache>
                <c:formatCode>#,##0</c:formatCode>
                <c:ptCount val="10"/>
                <c:pt idx="0">
                  <c:v>9039</c:v>
                </c:pt>
                <c:pt idx="1">
                  <c:v>7653</c:v>
                </c:pt>
                <c:pt idx="2">
                  <c:v>6340</c:v>
                </c:pt>
                <c:pt idx="3">
                  <c:v>7044</c:v>
                </c:pt>
                <c:pt idx="4">
                  <c:v>3690</c:v>
                </c:pt>
                <c:pt idx="5">
                  <c:v>0</c:v>
                </c:pt>
                <c:pt idx="6">
                  <c:v>0</c:v>
                </c:pt>
                <c:pt idx="7">
                  <c:v>0</c:v>
                </c:pt>
                <c:pt idx="8">
                  <c:v>0</c:v>
                </c:pt>
                <c:pt idx="9">
                  <c:v>0</c:v>
                </c:pt>
              </c:numCache>
            </c:numRef>
          </c:val>
          <c:extLst>
            <c:ext xmlns:c16="http://schemas.microsoft.com/office/drawing/2014/chart" uri="{C3380CC4-5D6E-409C-BE32-E72D297353CC}">
              <c16:uniqueId val="{00000001-8C9D-41FC-96C1-C4C2FDEC680D}"/>
            </c:ext>
          </c:extLst>
        </c:ser>
        <c:ser>
          <c:idx val="2"/>
          <c:order val="2"/>
          <c:tx>
            <c:strRef>
              <c:f>'Graphique 12'!$D$6</c:f>
              <c:strCache>
                <c:ptCount val="1"/>
                <c:pt idx="0">
                  <c:v>Recours irrégulier et conséquent</c:v>
                </c:pt>
              </c:strCache>
            </c:strRef>
          </c:tx>
          <c:spPr>
            <a:solidFill>
              <a:schemeClr val="accent3"/>
            </a:solidFill>
            <a:ln>
              <a:noFill/>
            </a:ln>
            <a:effectLst/>
          </c:spPr>
          <c:invertIfNegative val="0"/>
          <c:cat>
            <c:strRef>
              <c:f>'Graphique 12'!$A$7:$A$16</c:f>
              <c:strCache>
                <c:ptCount val="10"/>
                <c:pt idx="0">
                  <c:v>00-10%</c:v>
                </c:pt>
                <c:pt idx="1">
                  <c:v>10-20%</c:v>
                </c:pt>
                <c:pt idx="2">
                  <c:v>20-30%</c:v>
                </c:pt>
                <c:pt idx="3">
                  <c:v>30-40%</c:v>
                </c:pt>
                <c:pt idx="4">
                  <c:v>40-50%</c:v>
                </c:pt>
                <c:pt idx="5">
                  <c:v>50-60%</c:v>
                </c:pt>
                <c:pt idx="6">
                  <c:v>60-70%</c:v>
                </c:pt>
                <c:pt idx="7">
                  <c:v>70-80%</c:v>
                </c:pt>
                <c:pt idx="8">
                  <c:v>80-90%</c:v>
                </c:pt>
                <c:pt idx="9">
                  <c:v>90-100%</c:v>
                </c:pt>
              </c:strCache>
            </c:strRef>
          </c:cat>
          <c:val>
            <c:numRef>
              <c:f>'Graphique 12'!$D$7:$D$16</c:f>
              <c:numCache>
                <c:formatCode>#,##0</c:formatCode>
                <c:ptCount val="10"/>
                <c:pt idx="0">
                  <c:v>0</c:v>
                </c:pt>
                <c:pt idx="1">
                  <c:v>0</c:v>
                </c:pt>
                <c:pt idx="2">
                  <c:v>0</c:v>
                </c:pt>
                <c:pt idx="3">
                  <c:v>0</c:v>
                </c:pt>
                <c:pt idx="4">
                  <c:v>4439</c:v>
                </c:pt>
                <c:pt idx="5">
                  <c:v>9752</c:v>
                </c:pt>
                <c:pt idx="6">
                  <c:v>9089</c:v>
                </c:pt>
                <c:pt idx="7">
                  <c:v>7147</c:v>
                </c:pt>
                <c:pt idx="8">
                  <c:v>5624</c:v>
                </c:pt>
                <c:pt idx="9">
                  <c:v>5194</c:v>
                </c:pt>
              </c:numCache>
            </c:numRef>
          </c:val>
          <c:extLst>
            <c:ext xmlns:c16="http://schemas.microsoft.com/office/drawing/2014/chart" uri="{C3380CC4-5D6E-409C-BE32-E72D297353CC}">
              <c16:uniqueId val="{00000002-8C9D-41FC-96C1-C4C2FDEC680D}"/>
            </c:ext>
          </c:extLst>
        </c:ser>
        <c:ser>
          <c:idx val="3"/>
          <c:order val="3"/>
          <c:tx>
            <c:strRef>
              <c:f>'Graphique 12'!$E$6</c:f>
              <c:strCache>
                <c:ptCount val="1"/>
                <c:pt idx="0">
                  <c:v>Recours intensif</c:v>
                </c:pt>
              </c:strCache>
            </c:strRef>
          </c:tx>
          <c:spPr>
            <a:solidFill>
              <a:schemeClr val="accent4"/>
            </a:solidFill>
            <a:ln>
              <a:noFill/>
            </a:ln>
            <a:effectLst/>
          </c:spPr>
          <c:invertIfNegative val="0"/>
          <c:cat>
            <c:strRef>
              <c:f>'Graphique 12'!$A$7:$A$16</c:f>
              <c:strCache>
                <c:ptCount val="10"/>
                <c:pt idx="0">
                  <c:v>00-10%</c:v>
                </c:pt>
                <c:pt idx="1">
                  <c:v>10-20%</c:v>
                </c:pt>
                <c:pt idx="2">
                  <c:v>20-30%</c:v>
                </c:pt>
                <c:pt idx="3">
                  <c:v>30-40%</c:v>
                </c:pt>
                <c:pt idx="4">
                  <c:v>40-50%</c:v>
                </c:pt>
                <c:pt idx="5">
                  <c:v>50-60%</c:v>
                </c:pt>
                <c:pt idx="6">
                  <c:v>60-70%</c:v>
                </c:pt>
                <c:pt idx="7">
                  <c:v>70-80%</c:v>
                </c:pt>
                <c:pt idx="8">
                  <c:v>80-90%</c:v>
                </c:pt>
                <c:pt idx="9">
                  <c:v>90-100%</c:v>
                </c:pt>
              </c:strCache>
            </c:strRef>
          </c:cat>
          <c:val>
            <c:numRef>
              <c:f>'Graphique 12'!$E$7:$E$16</c:f>
              <c:numCache>
                <c:formatCode>#,##0</c:formatCode>
                <c:ptCount val="10"/>
                <c:pt idx="0">
                  <c:v>0</c:v>
                </c:pt>
                <c:pt idx="1">
                  <c:v>0</c:v>
                </c:pt>
                <c:pt idx="2">
                  <c:v>0</c:v>
                </c:pt>
                <c:pt idx="3">
                  <c:v>0</c:v>
                </c:pt>
                <c:pt idx="4">
                  <c:v>7</c:v>
                </c:pt>
                <c:pt idx="5">
                  <c:v>54</c:v>
                </c:pt>
                <c:pt idx="6">
                  <c:v>295</c:v>
                </c:pt>
                <c:pt idx="7">
                  <c:v>1148</c:v>
                </c:pt>
                <c:pt idx="8">
                  <c:v>2301</c:v>
                </c:pt>
                <c:pt idx="9">
                  <c:v>36131</c:v>
                </c:pt>
              </c:numCache>
            </c:numRef>
          </c:val>
          <c:extLst>
            <c:ext xmlns:c16="http://schemas.microsoft.com/office/drawing/2014/chart" uri="{C3380CC4-5D6E-409C-BE32-E72D297353CC}">
              <c16:uniqueId val="{00000003-8C9D-41FC-96C1-C4C2FDEC680D}"/>
            </c:ext>
          </c:extLst>
        </c:ser>
        <c:dLbls>
          <c:showLegendKey val="0"/>
          <c:showVal val="0"/>
          <c:showCatName val="0"/>
          <c:showSerName val="0"/>
          <c:showPercent val="0"/>
          <c:showBubbleSize val="0"/>
        </c:dLbls>
        <c:gapWidth val="219"/>
        <c:overlap val="-27"/>
        <c:axId val="1697837088"/>
        <c:axId val="1687019264"/>
      </c:barChart>
      <c:catAx>
        <c:axId val="169783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87019264"/>
        <c:crosses val="autoZero"/>
        <c:auto val="1"/>
        <c:lblAlgn val="ctr"/>
        <c:lblOffset val="100"/>
        <c:noMultiLvlLbl val="0"/>
      </c:catAx>
      <c:valAx>
        <c:axId val="1687019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97837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_xlchart.v2.0</cx:f>
      </cx:strDim>
      <cx:numDim type="val">
        <cx:f>_xlchart.v2.2</cx:f>
      </cx:numDim>
    </cx:data>
  </cx:chartData>
  <cx:chart>
    <cx:plotArea>
      <cx:plotAreaRegion>
        <cx:series layoutId="funnel" uniqueId="{4AD6C1CE-A344-4ADA-8421-F968C3B566A7}">
          <cx:tx>
            <cx:txData>
              <cx:f>_xlchart.v2.1</cx:f>
              <cx:v>Part</cx:v>
            </cx:txData>
          </cx:tx>
          <cx:dataPt idx="0">
            <cx:spPr>
              <a:solidFill>
                <a:srgbClr val="007C80"/>
              </a:solidFill>
            </cx:spPr>
          </cx:dataPt>
          <cx:dataPt idx="1">
            <cx:spPr>
              <a:solidFill>
                <a:srgbClr val="FF9622"/>
              </a:solidFill>
            </cx:spPr>
          </cx:dataPt>
          <cx:dataPt idx="2">
            <cx:spPr>
              <a:solidFill>
                <a:srgbClr val="8F4D98"/>
              </a:solidFill>
            </cx:spPr>
          </cx:dataPt>
          <cx:dataPt idx="3">
            <cx:spPr>
              <a:solidFill>
                <a:srgbClr val="A5C715"/>
              </a:solidFill>
            </cx:spPr>
          </cx:dataPt>
          <cx:dataPt idx="4">
            <cx:spPr>
              <a:solidFill>
                <a:srgbClr val="00A6C3"/>
              </a:solidFill>
            </cx:spPr>
          </cx:dataPt>
          <cx:dataLabels>
            <cx:visibility seriesName="0" categoryName="0" value="1"/>
          </cx:dataLabels>
          <cx:dataId val="0"/>
        </cx:series>
      </cx:plotAreaRegion>
      <cx:axis id="0">
        <cx:catScaling gapWidth="0.0599999987"/>
        <cx:tickLabels/>
      </cx:axis>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_xlchart.v2.3</cx:f>
      </cx:strDim>
      <cx:numDim type="val">
        <cx:f>_xlchart.v2.5</cx:f>
      </cx:numDim>
    </cx:data>
  </cx:chartData>
  <cx:chart>
    <cx:plotArea>
      <cx:plotAreaRegion>
        <cx:series layoutId="funnel" uniqueId="{F7DCBD50-083A-4AF8-B407-F67BF91D4203}">
          <cx:tx>
            <cx:txData>
              <cx:f>_xlchart.v2.4</cx:f>
              <cx:v>Part</cx:v>
            </cx:txData>
          </cx:tx>
          <cx:dataPt idx="0">
            <cx:spPr>
              <a:solidFill>
                <a:srgbClr val="007C80"/>
              </a:solidFill>
            </cx:spPr>
          </cx:dataPt>
          <cx:dataPt idx="1">
            <cx:spPr>
              <a:solidFill>
                <a:srgbClr val="FF9622"/>
              </a:solidFill>
            </cx:spPr>
          </cx:dataPt>
          <cx:dataPt idx="2">
            <cx:spPr>
              <a:solidFill>
                <a:srgbClr val="8F4D98"/>
              </a:solidFill>
            </cx:spPr>
          </cx:dataPt>
          <cx:dataPt idx="3">
            <cx:spPr>
              <a:solidFill>
                <a:srgbClr val="A5C715"/>
              </a:solidFill>
            </cx:spPr>
          </cx:dataPt>
          <cx:dataPt idx="4">
            <cx:spPr>
              <a:solidFill>
                <a:srgbClr val="00A6C3"/>
              </a:solidFill>
            </cx:spPr>
          </cx:dataPt>
          <cx:dataLabels>
            <cx:visibility seriesName="0" categoryName="0" value="1"/>
          </cx:dataLabels>
          <cx:dataId val="0"/>
        </cx:series>
      </cx:plotAreaRegion>
      <cx:axis id="0">
        <cx:catScaling gapWidth="0.0599999987"/>
        <cx:tickLabels/>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microsoft.com/office/2014/relationships/chartEx" Target="../charts/chartEx1.xml"/></Relationships>
</file>

<file path=xl/drawings/_rels/drawing8.xml.rels><?xml version="1.0" encoding="UTF-8" standalone="yes"?>
<Relationships xmlns="http://schemas.openxmlformats.org/package/2006/relationships"><Relationship Id="rId1" Type="http://schemas.microsoft.com/office/2014/relationships/chartEx" Target="../charts/chartEx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2</xdr:col>
      <xdr:colOff>236220</xdr:colOff>
      <xdr:row>15</xdr:row>
      <xdr:rowOff>102870</xdr:rowOff>
    </xdr:from>
    <xdr:to>
      <xdr:col>8</xdr:col>
      <xdr:colOff>53340</xdr:colOff>
      <xdr:row>30</xdr:row>
      <xdr:rowOff>102870</xdr:rowOff>
    </xdr:to>
    <xdr:graphicFrame macro="">
      <xdr:nvGraphicFramePr>
        <xdr:cNvPr id="3" name="Graphique 2">
          <a:extLst>
            <a:ext uri="{FF2B5EF4-FFF2-40B4-BE49-F238E27FC236}">
              <a16:creationId xmlns:a16="http://schemas.microsoft.com/office/drawing/2014/main" id="{5B322D56-67F9-8FB0-6144-2C1B5473AF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0.865</cdr:x>
      <cdr:y>0.69861</cdr:y>
    </cdr:from>
    <cdr:to>
      <cdr:x>0.97833</cdr:x>
      <cdr:y>0.87917</cdr:y>
    </cdr:to>
    <cdr:sp macro="" textlink="">
      <cdr:nvSpPr>
        <cdr:cNvPr id="2" name="Rectangle 1">
          <a:extLst xmlns:a="http://schemas.openxmlformats.org/drawingml/2006/main">
            <a:ext uri="{FF2B5EF4-FFF2-40B4-BE49-F238E27FC236}">
              <a16:creationId xmlns:a16="http://schemas.microsoft.com/office/drawing/2014/main" id="{17D596E9-567E-1222-3680-063C745B2960}"/>
            </a:ext>
          </a:extLst>
        </cdr:cNvPr>
        <cdr:cNvSpPr/>
      </cdr:nvSpPr>
      <cdr:spPr>
        <a:xfrm xmlns:a="http://schemas.openxmlformats.org/drawingml/2006/main">
          <a:off x="3954780" y="1916430"/>
          <a:ext cx="518160" cy="49530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0.09278</cdr:x>
      <cdr:y>0.01852</cdr:y>
    </cdr:from>
    <cdr:to>
      <cdr:x>0.19611</cdr:x>
      <cdr:y>0.11528</cdr:y>
    </cdr:to>
    <cdr:sp macro="" textlink="">
      <cdr:nvSpPr>
        <cdr:cNvPr id="3" name="Rectangle 2">
          <a:extLst xmlns:a="http://schemas.openxmlformats.org/drawingml/2006/main">
            <a:ext uri="{FF2B5EF4-FFF2-40B4-BE49-F238E27FC236}">
              <a16:creationId xmlns:a16="http://schemas.microsoft.com/office/drawing/2014/main" id="{AE122D72-CA9D-B05A-14B4-E7D536DC1A05}"/>
            </a:ext>
          </a:extLst>
        </cdr:cNvPr>
        <cdr:cNvSpPr/>
      </cdr:nvSpPr>
      <cdr:spPr>
        <a:xfrm xmlns:a="http://schemas.openxmlformats.org/drawingml/2006/main">
          <a:off x="424180" y="50800"/>
          <a:ext cx="472440" cy="26543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0.03</cdr:x>
      <cdr:y>0.79028</cdr:y>
    </cdr:from>
    <cdr:to>
      <cdr:x>0.11833</cdr:x>
      <cdr:y>0.85185</cdr:y>
    </cdr:to>
    <cdr:sp macro="" textlink="">
      <cdr:nvSpPr>
        <cdr:cNvPr id="4" name="Rectangle 3">
          <a:extLst xmlns:a="http://schemas.openxmlformats.org/drawingml/2006/main">
            <a:ext uri="{FF2B5EF4-FFF2-40B4-BE49-F238E27FC236}">
              <a16:creationId xmlns:a16="http://schemas.microsoft.com/office/drawing/2014/main" id="{D389A2D4-5388-5829-71AB-4113A2180C64}"/>
            </a:ext>
          </a:extLst>
        </cdr:cNvPr>
        <cdr:cNvSpPr/>
      </cdr:nvSpPr>
      <cdr:spPr>
        <a:xfrm xmlns:a="http://schemas.openxmlformats.org/drawingml/2006/main">
          <a:off x="137160" y="2167890"/>
          <a:ext cx="403860" cy="16891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0.10289</cdr:x>
      <cdr:y>0.76806</cdr:y>
    </cdr:from>
    <cdr:to>
      <cdr:x>0.21622</cdr:x>
      <cdr:y>0.95463</cdr:y>
    </cdr:to>
    <cdr:sp macro="" textlink="">
      <cdr:nvSpPr>
        <cdr:cNvPr id="5" name="Rectangle 4">
          <a:extLst xmlns:a="http://schemas.openxmlformats.org/drawingml/2006/main">
            <a:ext uri="{FF2B5EF4-FFF2-40B4-BE49-F238E27FC236}">
              <a16:creationId xmlns:a16="http://schemas.microsoft.com/office/drawing/2014/main" id="{D389A2D4-5388-5829-71AB-4113A2180C64}"/>
            </a:ext>
          </a:extLst>
        </cdr:cNvPr>
        <cdr:cNvSpPr/>
      </cdr:nvSpPr>
      <cdr:spPr>
        <a:xfrm xmlns:a="http://schemas.openxmlformats.org/drawingml/2006/main">
          <a:off x="555104" y="2110844"/>
          <a:ext cx="611410" cy="512747"/>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0.07</cdr:x>
      <cdr:y>0.69028</cdr:y>
    </cdr:from>
    <cdr:to>
      <cdr:x>0.19167</cdr:x>
      <cdr:y>0.82685</cdr:y>
    </cdr:to>
    <cdr:sp macro="" textlink="">
      <cdr:nvSpPr>
        <cdr:cNvPr id="6" name="Rectangle 5">
          <a:extLst xmlns:a="http://schemas.openxmlformats.org/drawingml/2006/main">
            <a:ext uri="{FF2B5EF4-FFF2-40B4-BE49-F238E27FC236}">
              <a16:creationId xmlns:a16="http://schemas.microsoft.com/office/drawing/2014/main" id="{D389A2D4-5388-5829-71AB-4113A2180C64}"/>
            </a:ext>
          </a:extLst>
        </cdr:cNvPr>
        <cdr:cNvSpPr/>
      </cdr:nvSpPr>
      <cdr:spPr>
        <a:xfrm xmlns:a="http://schemas.openxmlformats.org/drawingml/2006/main">
          <a:off x="320040" y="1893570"/>
          <a:ext cx="556260" cy="37465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0.12</cdr:x>
      <cdr:y>0.71528</cdr:y>
    </cdr:from>
    <cdr:to>
      <cdr:x>0.22333</cdr:x>
      <cdr:y>0.78472</cdr:y>
    </cdr:to>
    <cdr:sp macro="" textlink="">
      <cdr:nvSpPr>
        <cdr:cNvPr id="7" name="ZoneTexte 6">
          <a:extLst xmlns:a="http://schemas.openxmlformats.org/drawingml/2006/main">
            <a:ext uri="{FF2B5EF4-FFF2-40B4-BE49-F238E27FC236}">
              <a16:creationId xmlns:a16="http://schemas.microsoft.com/office/drawing/2014/main" id="{4A88B87C-9EEB-35F5-1B3B-48851F7EF36F}"/>
            </a:ext>
          </a:extLst>
        </cdr:cNvPr>
        <cdr:cNvSpPr txBox="1"/>
      </cdr:nvSpPr>
      <cdr:spPr>
        <a:xfrm xmlns:a="http://schemas.openxmlformats.org/drawingml/2006/main">
          <a:off x="548640" y="1962150"/>
          <a:ext cx="47244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a:solidFill>
                <a:schemeClr val="tx2">
                  <a:lumMod val="75000"/>
                </a:schemeClr>
              </a:solidFill>
            </a:rPr>
            <a:t>0%</a:t>
          </a:r>
        </a:p>
      </cdr:txBody>
    </cdr:sp>
  </cdr:relSizeAnchor>
  <cdr:relSizeAnchor xmlns:cdr="http://schemas.openxmlformats.org/drawingml/2006/chartDrawing">
    <cdr:from>
      <cdr:x>0.16278</cdr:x>
      <cdr:y>0.77407</cdr:y>
    </cdr:from>
    <cdr:to>
      <cdr:x>0.26611</cdr:x>
      <cdr:y>0.84352</cdr:y>
    </cdr:to>
    <cdr:sp macro="" textlink="">
      <cdr:nvSpPr>
        <cdr:cNvPr id="9" name="ZoneTexte 1">
          <a:extLst xmlns:a="http://schemas.openxmlformats.org/drawingml/2006/main">
            <a:ext uri="{FF2B5EF4-FFF2-40B4-BE49-F238E27FC236}">
              <a16:creationId xmlns:a16="http://schemas.microsoft.com/office/drawing/2014/main" id="{ACC31746-0F75-0B20-FD7C-2B73B56A4C2C}"/>
            </a:ext>
          </a:extLst>
        </cdr:cNvPr>
        <cdr:cNvSpPr txBox="1"/>
      </cdr:nvSpPr>
      <cdr:spPr>
        <a:xfrm xmlns:a="http://schemas.openxmlformats.org/drawingml/2006/main">
          <a:off x="744220" y="2123440"/>
          <a:ext cx="47244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a:solidFill>
                <a:schemeClr val="tx2">
                  <a:lumMod val="75000"/>
                </a:schemeClr>
              </a:solidFill>
            </a:rPr>
            <a:t>0%</a:t>
          </a:r>
        </a:p>
      </cdr:txBody>
    </cdr:sp>
  </cdr:relSizeAnchor>
  <cdr:relSizeAnchor xmlns:cdr="http://schemas.openxmlformats.org/drawingml/2006/chartDrawing">
    <cdr:from>
      <cdr:x>0.19167</cdr:x>
      <cdr:y>0.05139</cdr:y>
    </cdr:from>
    <cdr:to>
      <cdr:x>0.83</cdr:x>
      <cdr:y>0.15139</cdr:y>
    </cdr:to>
    <cdr:sp macro="" textlink="">
      <cdr:nvSpPr>
        <cdr:cNvPr id="10" name="ZoneTexte 9">
          <a:extLst xmlns:a="http://schemas.openxmlformats.org/drawingml/2006/main">
            <a:ext uri="{FF2B5EF4-FFF2-40B4-BE49-F238E27FC236}">
              <a16:creationId xmlns:a16="http://schemas.microsoft.com/office/drawing/2014/main" id="{84F0166F-B207-649D-07BA-1D9D9D36D544}"/>
            </a:ext>
          </a:extLst>
        </cdr:cNvPr>
        <cdr:cNvSpPr txBox="1"/>
      </cdr:nvSpPr>
      <cdr:spPr>
        <a:xfrm xmlns:a="http://schemas.openxmlformats.org/drawingml/2006/main">
          <a:off x="876300" y="140970"/>
          <a:ext cx="291846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a:t>La taille des bulles représente le nombre d'ouvertures de droit</a:t>
          </a:r>
        </a:p>
      </cdr:txBody>
    </cdr:sp>
  </cdr:relSizeAnchor>
  <cdr:relSizeAnchor xmlns:cdr="http://schemas.openxmlformats.org/drawingml/2006/chartDrawing">
    <cdr:from>
      <cdr:x>0.52072</cdr:x>
      <cdr:y>0.56192</cdr:y>
    </cdr:from>
    <cdr:to>
      <cdr:x>0.7354</cdr:x>
      <cdr:y>0.68669</cdr:y>
    </cdr:to>
    <cdr:sp macro="" textlink="">
      <cdr:nvSpPr>
        <cdr:cNvPr id="8" name="ZoneTexte 1">
          <a:extLst xmlns:a="http://schemas.openxmlformats.org/drawingml/2006/main">
            <a:ext uri="{FF2B5EF4-FFF2-40B4-BE49-F238E27FC236}">
              <a16:creationId xmlns:a16="http://schemas.microsoft.com/office/drawing/2014/main" id="{3CAD8998-69D5-C11F-95C5-B1DF8FB2D051}"/>
            </a:ext>
          </a:extLst>
        </cdr:cNvPr>
        <cdr:cNvSpPr txBox="1"/>
      </cdr:nvSpPr>
      <cdr:spPr>
        <a:xfrm xmlns:a="http://schemas.openxmlformats.org/drawingml/2006/main">
          <a:off x="2809240" y="1544320"/>
          <a:ext cx="1158240" cy="3429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b="1" i="0" baseline="0">
              <a:solidFill>
                <a:schemeClr val="accent2"/>
              </a:solidFill>
            </a:rPr>
            <a:t>Recours régulier et modéré</a:t>
          </a:r>
        </a:p>
      </cdr:txBody>
    </cdr:sp>
  </cdr:relSizeAnchor>
  <cdr:relSizeAnchor xmlns:cdr="http://schemas.openxmlformats.org/drawingml/2006/chartDrawing">
    <cdr:from>
      <cdr:x>0.50518</cdr:x>
      <cdr:y>0.18484</cdr:y>
    </cdr:from>
    <cdr:to>
      <cdr:x>0.75565</cdr:x>
      <cdr:y>0.30961</cdr:y>
    </cdr:to>
    <cdr:sp macro="" textlink="">
      <cdr:nvSpPr>
        <cdr:cNvPr id="11" name="ZoneTexte 1">
          <a:extLst xmlns:a="http://schemas.openxmlformats.org/drawingml/2006/main">
            <a:ext uri="{FF2B5EF4-FFF2-40B4-BE49-F238E27FC236}">
              <a16:creationId xmlns:a16="http://schemas.microsoft.com/office/drawing/2014/main" id="{3CAD8998-69D5-C11F-95C5-B1DF8FB2D051}"/>
            </a:ext>
          </a:extLst>
        </cdr:cNvPr>
        <cdr:cNvSpPr txBox="1"/>
      </cdr:nvSpPr>
      <cdr:spPr>
        <a:xfrm xmlns:a="http://schemas.openxmlformats.org/drawingml/2006/main">
          <a:off x="2725420" y="508000"/>
          <a:ext cx="1351280" cy="3429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b="1" i="0" baseline="0">
              <a:solidFill>
                <a:schemeClr val="accent3"/>
              </a:solidFill>
            </a:rPr>
            <a:t>Recours irrégulier et conséquent</a:t>
          </a:r>
        </a:p>
      </cdr:txBody>
    </cdr:sp>
  </cdr:relSizeAnchor>
  <cdr:relSizeAnchor xmlns:cdr="http://schemas.openxmlformats.org/drawingml/2006/chartDrawing">
    <cdr:from>
      <cdr:x>0.75659</cdr:x>
      <cdr:y>0.29852</cdr:y>
    </cdr:from>
    <cdr:to>
      <cdr:x>0.97128</cdr:x>
      <cdr:y>0.42329</cdr:y>
    </cdr:to>
    <cdr:sp macro="" textlink="">
      <cdr:nvSpPr>
        <cdr:cNvPr id="12" name="ZoneTexte 1">
          <a:extLst xmlns:a="http://schemas.openxmlformats.org/drawingml/2006/main">
            <a:ext uri="{FF2B5EF4-FFF2-40B4-BE49-F238E27FC236}">
              <a16:creationId xmlns:a16="http://schemas.microsoft.com/office/drawing/2014/main" id="{3CAD8998-69D5-C11F-95C5-B1DF8FB2D051}"/>
            </a:ext>
          </a:extLst>
        </cdr:cNvPr>
        <cdr:cNvSpPr txBox="1"/>
      </cdr:nvSpPr>
      <cdr:spPr>
        <a:xfrm xmlns:a="http://schemas.openxmlformats.org/drawingml/2006/main">
          <a:off x="4081780" y="820420"/>
          <a:ext cx="1158240" cy="3429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b="1" i="0" baseline="0">
              <a:solidFill>
                <a:schemeClr val="accent4"/>
              </a:solidFill>
            </a:rPr>
            <a:t>Recours intensif</a:t>
          </a:r>
        </a:p>
      </cdr:txBody>
    </cdr:sp>
  </cdr:relSizeAnchor>
</c:userShapes>
</file>

<file path=xl/drawings/drawing11.xml><?xml version="1.0" encoding="utf-8"?>
<xdr:wsDr xmlns:xdr="http://schemas.openxmlformats.org/drawingml/2006/spreadsheetDrawing" xmlns:a="http://schemas.openxmlformats.org/drawingml/2006/main">
  <xdr:twoCellAnchor>
    <xdr:from>
      <xdr:col>6</xdr:col>
      <xdr:colOff>48682</xdr:colOff>
      <xdr:row>9</xdr:row>
      <xdr:rowOff>40852</xdr:rowOff>
    </xdr:from>
    <xdr:to>
      <xdr:col>12</xdr:col>
      <xdr:colOff>505884</xdr:colOff>
      <xdr:row>21</xdr:row>
      <xdr:rowOff>229871</xdr:rowOff>
    </xdr:to>
    <xdr:graphicFrame macro="">
      <xdr:nvGraphicFramePr>
        <xdr:cNvPr id="3" name="Graphique 2">
          <a:extLst>
            <a:ext uri="{FF2B5EF4-FFF2-40B4-BE49-F238E27FC236}">
              <a16:creationId xmlns:a16="http://schemas.microsoft.com/office/drawing/2014/main" id="{5D9E2A05-26F4-8C15-38E7-B4D563D3CD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242887</xdr:colOff>
      <xdr:row>6</xdr:row>
      <xdr:rowOff>0</xdr:rowOff>
    </xdr:from>
    <xdr:to>
      <xdr:col>14</xdr:col>
      <xdr:colOff>242887</xdr:colOff>
      <xdr:row>14</xdr:row>
      <xdr:rowOff>98107</xdr:rowOff>
    </xdr:to>
    <xdr:graphicFrame macro="">
      <xdr:nvGraphicFramePr>
        <xdr:cNvPr id="5" name="Graphique 4">
          <a:extLst>
            <a:ext uri="{FF2B5EF4-FFF2-40B4-BE49-F238E27FC236}">
              <a16:creationId xmlns:a16="http://schemas.microsoft.com/office/drawing/2014/main" id="{DDB5470A-B4D4-4EBA-B0BD-AC17DCD002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6</xdr:row>
      <xdr:rowOff>175260</xdr:rowOff>
    </xdr:from>
    <xdr:to>
      <xdr:col>11</xdr:col>
      <xdr:colOff>76200</xdr:colOff>
      <xdr:row>61</xdr:row>
      <xdr:rowOff>114300</xdr:rowOff>
    </xdr:to>
    <xdr:pic>
      <xdr:nvPicPr>
        <xdr:cNvPr id="2" name="Image 1">
          <a:extLst>
            <a:ext uri="{FF2B5EF4-FFF2-40B4-BE49-F238E27FC236}">
              <a16:creationId xmlns:a16="http://schemas.microsoft.com/office/drawing/2014/main" id="{DC8CB07D-4843-4F63-9A5B-9429246D35B4}"/>
            </a:ext>
          </a:extLst>
        </xdr:cNvPr>
        <xdr:cNvPicPr>
          <a:picLocks noChangeAspect="1"/>
        </xdr:cNvPicPr>
      </xdr:nvPicPr>
      <xdr:blipFill rotWithShape="1">
        <a:blip xmlns:r="http://schemas.openxmlformats.org/officeDocument/2006/relationships" r:embed="rId1"/>
        <a:srcRect l="15077" t="10780" r="70809" b="16323"/>
        <a:stretch/>
      </xdr:blipFill>
      <xdr:spPr>
        <a:xfrm>
          <a:off x="190500" y="1272540"/>
          <a:ext cx="8602980" cy="99974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434340</xdr:colOff>
      <xdr:row>16</xdr:row>
      <xdr:rowOff>158750</xdr:rowOff>
    </xdr:from>
    <xdr:to>
      <xdr:col>10</xdr:col>
      <xdr:colOff>129540</xdr:colOff>
      <xdr:row>31</xdr:row>
      <xdr:rowOff>158750</xdr:rowOff>
    </xdr:to>
    <xdr:graphicFrame macro="">
      <xdr:nvGraphicFramePr>
        <xdr:cNvPr id="2" name="Graphique 1">
          <a:extLst>
            <a:ext uri="{FF2B5EF4-FFF2-40B4-BE49-F238E27FC236}">
              <a16:creationId xmlns:a16="http://schemas.microsoft.com/office/drawing/2014/main" id="{647530D1-634C-43BF-B997-E92E9A2044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676910</xdr:colOff>
      <xdr:row>5</xdr:row>
      <xdr:rowOff>295910</xdr:rowOff>
    </xdr:from>
    <xdr:to>
      <xdr:col>11</xdr:col>
      <xdr:colOff>495300</xdr:colOff>
      <xdr:row>19</xdr:row>
      <xdr:rowOff>105410</xdr:rowOff>
    </xdr:to>
    <xdr:graphicFrame macro="">
      <xdr:nvGraphicFramePr>
        <xdr:cNvPr id="3" name="Graphique 2">
          <a:extLst>
            <a:ext uri="{FF2B5EF4-FFF2-40B4-BE49-F238E27FC236}">
              <a16:creationId xmlns:a16="http://schemas.microsoft.com/office/drawing/2014/main" id="{99431DE7-D022-80A5-FF83-93D24CDA29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572770</xdr:colOff>
      <xdr:row>5</xdr:row>
      <xdr:rowOff>13970</xdr:rowOff>
    </xdr:from>
    <xdr:to>
      <xdr:col>11</xdr:col>
      <xdr:colOff>391160</xdr:colOff>
      <xdr:row>18</xdr:row>
      <xdr:rowOff>6350</xdr:rowOff>
    </xdr:to>
    <xdr:graphicFrame macro="">
      <xdr:nvGraphicFramePr>
        <xdr:cNvPr id="3" name="Graphique 2">
          <a:extLst>
            <a:ext uri="{FF2B5EF4-FFF2-40B4-BE49-F238E27FC236}">
              <a16:creationId xmlns:a16="http://schemas.microsoft.com/office/drawing/2014/main" id="{42FC8D4E-0AB4-6EEF-0CF7-86CA992E80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577850</xdr:colOff>
      <xdr:row>5</xdr:row>
      <xdr:rowOff>254000</xdr:rowOff>
    </xdr:from>
    <xdr:to>
      <xdr:col>15</xdr:col>
      <xdr:colOff>187960</xdr:colOff>
      <xdr:row>26</xdr:row>
      <xdr:rowOff>135890</xdr:rowOff>
    </xdr:to>
    <xdr:graphicFrame macro="">
      <xdr:nvGraphicFramePr>
        <xdr:cNvPr id="3" name="Graphique 2">
          <a:extLst>
            <a:ext uri="{FF2B5EF4-FFF2-40B4-BE49-F238E27FC236}">
              <a16:creationId xmlns:a16="http://schemas.microsoft.com/office/drawing/2014/main" id="{58BCAC4F-2C4A-6815-0AFF-25136102DB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777240</xdr:colOff>
      <xdr:row>6</xdr:row>
      <xdr:rowOff>141708</xdr:rowOff>
    </xdr:from>
    <xdr:to>
      <xdr:col>12</xdr:col>
      <xdr:colOff>297180</xdr:colOff>
      <xdr:row>27</xdr:row>
      <xdr:rowOff>109042</xdr:rowOff>
    </xdr:to>
    <xdr:pic>
      <xdr:nvPicPr>
        <xdr:cNvPr id="2" name="Image 1">
          <a:extLst>
            <a:ext uri="{FF2B5EF4-FFF2-40B4-BE49-F238E27FC236}">
              <a16:creationId xmlns:a16="http://schemas.microsoft.com/office/drawing/2014/main" id="{F2C5D8A8-FB00-8160-116C-684350A3655F}"/>
            </a:ext>
          </a:extLst>
        </xdr:cNvPr>
        <xdr:cNvPicPr>
          <a:picLocks noChangeAspect="1"/>
        </xdr:cNvPicPr>
      </xdr:nvPicPr>
      <xdr:blipFill>
        <a:blip xmlns:r="http://schemas.openxmlformats.org/officeDocument/2006/relationships" r:embed="rId1"/>
        <a:stretch>
          <a:fillRect/>
        </a:stretch>
      </xdr:blipFill>
      <xdr:spPr>
        <a:xfrm>
          <a:off x="7597140" y="1315188"/>
          <a:ext cx="6652260" cy="38078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30480</xdr:colOff>
      <xdr:row>6</xdr:row>
      <xdr:rowOff>160020</xdr:rowOff>
    </xdr:from>
    <xdr:to>
      <xdr:col>11</xdr:col>
      <xdr:colOff>549097</xdr:colOff>
      <xdr:row>24</xdr:row>
      <xdr:rowOff>6371</xdr:rowOff>
    </xdr:to>
    <xdr:pic>
      <xdr:nvPicPr>
        <xdr:cNvPr id="2" name="Image 1">
          <a:extLst>
            <a:ext uri="{FF2B5EF4-FFF2-40B4-BE49-F238E27FC236}">
              <a16:creationId xmlns:a16="http://schemas.microsoft.com/office/drawing/2014/main" id="{C03269A3-539B-9C1C-48D3-E6C71241ACB3}"/>
            </a:ext>
          </a:extLst>
        </xdr:cNvPr>
        <xdr:cNvPicPr>
          <a:picLocks noChangeAspect="1"/>
        </xdr:cNvPicPr>
      </xdr:nvPicPr>
      <xdr:blipFill>
        <a:blip xmlns:r="http://schemas.openxmlformats.org/officeDocument/2006/relationships" r:embed="rId1"/>
        <a:stretch>
          <a:fillRect/>
        </a:stretch>
      </xdr:blipFill>
      <xdr:spPr>
        <a:xfrm>
          <a:off x="3992880" y="1333500"/>
          <a:ext cx="5273497" cy="31762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6</xdr:row>
      <xdr:rowOff>0</xdr:rowOff>
    </xdr:from>
    <xdr:to>
      <xdr:col>10</xdr:col>
      <xdr:colOff>27463</xdr:colOff>
      <xdr:row>26</xdr:row>
      <xdr:rowOff>64676</xdr:rowOff>
    </xdr:to>
    <xdr:pic>
      <xdr:nvPicPr>
        <xdr:cNvPr id="2" name="Image 1">
          <a:extLst>
            <a:ext uri="{FF2B5EF4-FFF2-40B4-BE49-F238E27FC236}">
              <a16:creationId xmlns:a16="http://schemas.microsoft.com/office/drawing/2014/main" id="{8026CBE2-9BDD-35B3-B28F-55CF40278C84}"/>
            </a:ext>
          </a:extLst>
        </xdr:cNvPr>
        <xdr:cNvPicPr>
          <a:picLocks noChangeAspect="1"/>
        </xdr:cNvPicPr>
      </xdr:nvPicPr>
      <xdr:blipFill>
        <a:blip xmlns:r="http://schemas.openxmlformats.org/officeDocument/2006/relationships" r:embed="rId1"/>
        <a:stretch>
          <a:fillRect/>
        </a:stretch>
      </xdr:blipFill>
      <xdr:spPr>
        <a:xfrm>
          <a:off x="3962400" y="1181100"/>
          <a:ext cx="4782343" cy="37222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784860</xdr:colOff>
      <xdr:row>6</xdr:row>
      <xdr:rowOff>53340</xdr:rowOff>
    </xdr:from>
    <xdr:to>
      <xdr:col>11</xdr:col>
      <xdr:colOff>794</xdr:colOff>
      <xdr:row>25</xdr:row>
      <xdr:rowOff>108510</xdr:rowOff>
    </xdr:to>
    <xdr:pic>
      <xdr:nvPicPr>
        <xdr:cNvPr id="2" name="Image 1">
          <a:extLst>
            <a:ext uri="{FF2B5EF4-FFF2-40B4-BE49-F238E27FC236}">
              <a16:creationId xmlns:a16="http://schemas.microsoft.com/office/drawing/2014/main" id="{DCF922E1-3743-591D-3DFD-E87118E705E7}"/>
            </a:ext>
          </a:extLst>
        </xdr:cNvPr>
        <xdr:cNvPicPr>
          <a:picLocks noChangeAspect="1"/>
        </xdr:cNvPicPr>
      </xdr:nvPicPr>
      <xdr:blipFill>
        <a:blip xmlns:r="http://schemas.openxmlformats.org/officeDocument/2006/relationships" r:embed="rId1"/>
        <a:stretch>
          <a:fillRect/>
        </a:stretch>
      </xdr:blipFill>
      <xdr:spPr>
        <a:xfrm>
          <a:off x="3954780" y="1226820"/>
          <a:ext cx="4761389" cy="35298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45720</xdr:colOff>
      <xdr:row>5</xdr:row>
      <xdr:rowOff>118110</xdr:rowOff>
    </xdr:from>
    <xdr:to>
      <xdr:col>11</xdr:col>
      <xdr:colOff>655320</xdr:colOff>
      <xdr:row>18</xdr:row>
      <xdr:rowOff>118110</xdr:rowOff>
    </xdr:to>
    <mc:AlternateContent xmlns:mc="http://schemas.openxmlformats.org/markup-compatibility/2006">
      <mc:Choice xmlns:cx2="http://schemas.microsoft.com/office/drawing/2015/10/21/chartex" Requires="cx2">
        <xdr:graphicFrame macro="">
          <xdr:nvGraphicFramePr>
            <xdr:cNvPr id="3" name="Graphique 2">
              <a:extLst>
                <a:ext uri="{FF2B5EF4-FFF2-40B4-BE49-F238E27FC236}">
                  <a16:creationId xmlns:a16="http://schemas.microsoft.com/office/drawing/2014/main" id="{AAA0C6EA-C6DE-F35F-94AC-CF4DA0AE4A4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617720" y="1070610"/>
              <a:ext cx="4419600" cy="3429000"/>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6</xdr:col>
      <xdr:colOff>45720</xdr:colOff>
      <xdr:row>5</xdr:row>
      <xdr:rowOff>118110</xdr:rowOff>
    </xdr:from>
    <xdr:to>
      <xdr:col>11</xdr:col>
      <xdr:colOff>655320</xdr:colOff>
      <xdr:row>16</xdr:row>
      <xdr:rowOff>118110</xdr:rowOff>
    </xdr:to>
    <mc:AlternateContent xmlns:mc="http://schemas.openxmlformats.org/markup-compatibility/2006">
      <mc:Choice xmlns:cx2="http://schemas.microsoft.com/office/drawing/2015/10/21/chartex" Requires="cx2">
        <xdr:graphicFrame macro="">
          <xdr:nvGraphicFramePr>
            <xdr:cNvPr id="3" name="Graphique 2">
              <a:extLst>
                <a:ext uri="{FF2B5EF4-FFF2-40B4-BE49-F238E27FC236}">
                  <a16:creationId xmlns:a16="http://schemas.microsoft.com/office/drawing/2014/main" id="{A5F42762-9A73-B4F1-D222-E779562D5FD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617720" y="1070610"/>
              <a:ext cx="4419600" cy="3238500"/>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5</xdr:col>
      <xdr:colOff>685800</xdr:colOff>
      <xdr:row>5</xdr:row>
      <xdr:rowOff>152400</xdr:rowOff>
    </xdr:from>
    <xdr:to>
      <xdr:col>12</xdr:col>
      <xdr:colOff>533400</xdr:colOff>
      <xdr:row>14</xdr:row>
      <xdr:rowOff>35560</xdr:rowOff>
    </xdr:to>
    <xdr:graphicFrame macro="">
      <xdr:nvGraphicFramePr>
        <xdr:cNvPr id="5" name="Graphique 4">
          <a:extLst>
            <a:ext uri="{FF2B5EF4-FFF2-40B4-BE49-F238E27FC236}">
              <a16:creationId xmlns:a16="http://schemas.microsoft.com/office/drawing/2014/main" id="{8BA0E802-765F-45DD-8BC7-5EAD976E3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198120</xdr:colOff>
      <xdr:row>8</xdr:row>
      <xdr:rowOff>0</xdr:rowOff>
    </xdr:from>
    <xdr:to>
      <xdr:col>8</xdr:col>
      <xdr:colOff>563880</xdr:colOff>
      <xdr:row>8</xdr:row>
      <xdr:rowOff>342900</xdr:rowOff>
    </xdr:to>
    <xdr:sp macro="" textlink="">
      <xdr:nvSpPr>
        <xdr:cNvPr id="2" name="ZoneTexte 1">
          <a:extLst>
            <a:ext uri="{FF2B5EF4-FFF2-40B4-BE49-F238E27FC236}">
              <a16:creationId xmlns:a16="http://schemas.microsoft.com/office/drawing/2014/main" id="{3CAD8998-69D5-C11F-95C5-B1DF8FB2D051}"/>
            </a:ext>
          </a:extLst>
        </xdr:cNvPr>
        <xdr:cNvSpPr txBox="1"/>
      </xdr:nvSpPr>
      <xdr:spPr>
        <a:xfrm>
          <a:off x="5745480" y="2346960"/>
          <a:ext cx="115824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baseline="0">
              <a:solidFill>
                <a:schemeClr val="accent1"/>
              </a:solidFill>
            </a:rPr>
            <a:t>Recours faible</a:t>
          </a:r>
        </a:p>
      </xdr:txBody>
    </xdr:sp>
    <xdr:clientData/>
  </xdr:twoCellAnchor>
</xdr:wsDr>
</file>

<file path=xl/theme/theme1.xml><?xml version="1.0" encoding="utf-8"?>
<a:theme xmlns:a="http://schemas.openxmlformats.org/drawingml/2006/main" name="Thème Office">
  <a:themeElements>
    <a:clrScheme name="Unédic">
      <a:dk1>
        <a:sysClr val="windowText" lastClr="000000"/>
      </a:dk1>
      <a:lt1>
        <a:sysClr val="window" lastClr="FFFFFF"/>
      </a:lt1>
      <a:dk2>
        <a:srgbClr val="707982"/>
      </a:dk2>
      <a:lt2>
        <a:srgbClr val="9BA6B2"/>
      </a:lt2>
      <a:accent1>
        <a:srgbClr val="6B368A"/>
      </a:accent1>
      <a:accent2>
        <a:srgbClr val="E30045"/>
      </a:accent2>
      <a:accent3>
        <a:srgbClr val="007C80"/>
      </a:accent3>
      <a:accent4>
        <a:srgbClr val="FF9622"/>
      </a:accent4>
      <a:accent5>
        <a:srgbClr val="00A6C3"/>
      </a:accent5>
      <a:accent6>
        <a:srgbClr val="7BBB53"/>
      </a:accent6>
      <a:hlink>
        <a:srgbClr val="00A6C3"/>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unedic.org/publications/qui-ouvre-un-droit-a-l-assurance-chomage-avec-un-contrat-saisonnier"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39"/>
  <sheetViews>
    <sheetView tabSelected="1" workbookViewId="0"/>
  </sheetViews>
  <sheetFormatPr baseColWidth="10" defaultRowHeight="15"/>
  <cols>
    <col min="1" max="1" width="197.28515625" style="121" customWidth="1"/>
    <col min="2" max="23" width="10.85546875" style="121"/>
  </cols>
  <sheetData>
    <row r="1" spans="1:1" ht="15" customHeight="1">
      <c r="A1" s="138" t="s">
        <v>306</v>
      </c>
    </row>
    <row r="2" spans="1:1" ht="16.149999999999999" customHeight="1">
      <c r="A2" s="133" t="s">
        <v>307</v>
      </c>
    </row>
    <row r="3" spans="1:1" ht="16.149999999999999" customHeight="1">
      <c r="A3" s="123" t="s">
        <v>250</v>
      </c>
    </row>
    <row r="4" spans="1:1" ht="16.149999999999999" customHeight="1">
      <c r="A4" s="122" t="s">
        <v>261</v>
      </c>
    </row>
    <row r="5" spans="1:1" ht="16.149999999999999" customHeight="1">
      <c r="A5" s="123" t="s">
        <v>263</v>
      </c>
    </row>
    <row r="6" spans="1:1" ht="16.149999999999999" customHeight="1">
      <c r="A6" s="125" t="s">
        <v>262</v>
      </c>
    </row>
    <row r="7" spans="1:1" ht="16.149999999999999" customHeight="1">
      <c r="A7" s="123" t="s">
        <v>251</v>
      </c>
    </row>
    <row r="8" spans="1:1" ht="16.149999999999999" customHeight="1">
      <c r="A8" s="122" t="s">
        <v>264</v>
      </c>
    </row>
    <row r="9" spans="1:1" ht="16.149999999999999" customHeight="1">
      <c r="A9" s="122" t="s">
        <v>265</v>
      </c>
    </row>
    <row r="10" spans="1:1" ht="16.149999999999999" customHeight="1">
      <c r="A10" s="122" t="s">
        <v>266</v>
      </c>
    </row>
    <row r="11" spans="1:1" ht="16.149999999999999" customHeight="1">
      <c r="A11" s="123" t="s">
        <v>252</v>
      </c>
    </row>
    <row r="12" spans="1:1" ht="16.149999999999999" customHeight="1">
      <c r="A12" s="122" t="s">
        <v>308</v>
      </c>
    </row>
    <row r="13" spans="1:1" ht="16.149999999999999" customHeight="1">
      <c r="A13" s="123" t="s">
        <v>253</v>
      </c>
    </row>
    <row r="14" spans="1:1" ht="16.149999999999999" customHeight="1">
      <c r="A14" s="122" t="s">
        <v>254</v>
      </c>
    </row>
    <row r="15" spans="1:1" ht="16.149999999999999" customHeight="1">
      <c r="A15" s="123" t="s">
        <v>255</v>
      </c>
    </row>
    <row r="16" spans="1:1" ht="16.149999999999999" customHeight="1">
      <c r="A16" s="134" t="s">
        <v>299</v>
      </c>
    </row>
    <row r="17" spans="1:1" ht="16.149999999999999" customHeight="1">
      <c r="A17" s="135" t="s">
        <v>291</v>
      </c>
    </row>
    <row r="18" spans="1:1" ht="16.149999999999999" customHeight="1">
      <c r="A18" s="135" t="s">
        <v>256</v>
      </c>
    </row>
    <row r="19" spans="1:1" ht="16.149999999999999" customHeight="1">
      <c r="A19" s="135" t="s">
        <v>292</v>
      </c>
    </row>
    <row r="20" spans="1:1" ht="16.149999999999999" customHeight="1">
      <c r="A20" s="135" t="s">
        <v>257</v>
      </c>
    </row>
    <row r="21" spans="1:1" ht="16.149999999999999" customHeight="1">
      <c r="A21" s="135" t="s">
        <v>311</v>
      </c>
    </row>
    <row r="22" spans="1:1" ht="16.149999999999999" customHeight="1">
      <c r="A22" s="135" t="s">
        <v>312</v>
      </c>
    </row>
    <row r="23" spans="1:1" ht="16.149999999999999" customHeight="1">
      <c r="A23" s="135" t="s">
        <v>313</v>
      </c>
    </row>
    <row r="24" spans="1:1" ht="16.149999999999999" customHeight="1">
      <c r="A24" s="135" t="s">
        <v>314</v>
      </c>
    </row>
    <row r="25" spans="1:1" ht="16.149999999999999" customHeight="1">
      <c r="A25" s="135" t="s">
        <v>258</v>
      </c>
    </row>
    <row r="26" spans="1:1" ht="17.25">
      <c r="A26" s="135" t="s">
        <v>309</v>
      </c>
    </row>
    <row r="27" spans="1:1" ht="17.25">
      <c r="A27" s="135" t="s">
        <v>310</v>
      </c>
    </row>
    <row r="28" spans="1:1" ht="17.25">
      <c r="A28" s="135" t="s">
        <v>293</v>
      </c>
    </row>
    <row r="29" spans="1:1" ht="17.25">
      <c r="A29" s="135" t="s">
        <v>294</v>
      </c>
    </row>
    <row r="30" spans="1:1" ht="17.25">
      <c r="A30" s="135" t="s">
        <v>295</v>
      </c>
    </row>
    <row r="31" spans="1:1" ht="17.25">
      <c r="A31" s="135" t="s">
        <v>296</v>
      </c>
    </row>
    <row r="32" spans="1:1" ht="17.25">
      <c r="A32" s="135" t="s">
        <v>259</v>
      </c>
    </row>
    <row r="33" spans="1:1" ht="17.25">
      <c r="A33" s="135" t="s">
        <v>260</v>
      </c>
    </row>
    <row r="34" spans="1:1" ht="17.25">
      <c r="A34" s="135" t="s">
        <v>297</v>
      </c>
    </row>
    <row r="35" spans="1:1" ht="17.25">
      <c r="A35" s="135" t="s">
        <v>298</v>
      </c>
    </row>
    <row r="36" spans="1:1">
      <c r="A36" s="124"/>
    </row>
    <row r="37" spans="1:1">
      <c r="A37" s="124"/>
    </row>
    <row r="38" spans="1:1">
      <c r="A38" s="124"/>
    </row>
    <row r="39" spans="1:1">
      <c r="A39" s="124"/>
    </row>
  </sheetData>
  <hyperlinks>
    <hyperlink ref="A16" location="'Tableau 1'!A1" display="TABLEAU 1 - OUVERTURES DE DROIT ENTRE 2018 ET 2023 AVEC AU MOINS UN CONTRAT SAISONNIER, (NOMBRE, PARTS ET DÉPENSES D’INDEMNISATION)" xr:uid="{0B9EF9E3-AA18-4340-8546-C56939B77102}"/>
    <hyperlink ref="A17" location="'Graphique 1'!A1" display="GRAPHIQUE 1 - OUVERTURES DE DROIT MENSUELLES DE 2018 À 2023 AVEC AU MOINS UN CONTRAT SAISONNIER" xr:uid="{5CE62810-554A-4633-B875-9EABE21C1258}"/>
    <hyperlink ref="A18" location="'Graphique 2'!A1" display="GRAPHIQUE 2 - DÉCOMPOSITION DES OUVERTURES DE DROIT ENTRE 2018 ET 2023 AVEC AU MOINS UN CONTRAT SAISONNIER, PAR TYPE D’OUVERTURE (EN %)" xr:uid="{D880E130-C934-4F17-9347-5220EFB8D45F}"/>
    <hyperlink ref="A19" location="'Tableau 2'!A1" display="TABLEAU 2 - CARACTÉRISTIQUES DES DROITS DES ALLOCATAIRES QUI OUVRENT UN DROIT ENTRE 2018 ET 2023 AVEC AU MOINS UN CONTRAT SAISONNIER" xr:uid="{EB64EA9F-47DA-4453-9291-BFA555B929C1}"/>
    <hyperlink ref="A20" location="'Tableau 3'!A1" display="TABLEAU 3 - RÉPARTITION PAR SEXE, ÂGE, DIPLÔME ET NATIONALITÉ DES ALLOCATAIRES QUI OUVRENT UN DROIT EN 2022 AVEC AU MOINS UN CONTRAT SAISONNIER (EN %)" xr:uid="{82B5CA19-FA87-4727-9CC4-4E664BCD1773}"/>
    <hyperlink ref="A21" location="'Graphique 3'!A1" display="GRAPHIQUE 3 : RÉPARTITION DES CONTRATS SAISONNIERS QUI ONT CONDUIT À UNE OUVERTURE DE DROIT À L’ASSURANCE CHÔMAGE EN 2022, SELON LE SECTEUR D’ACTIVITÉ DE L’ÉTABLISSEMENT AU NIVEAU NAF17 (EN %)" xr:uid="{81E608BF-2CEB-42DC-99BC-3386F1851CEC}"/>
    <hyperlink ref="A22" location="'Graphique 4'!A1" display="GRAPHIQUE 4 - RÉPARTITION DES CONTRATS SAISONNIERS QUI ONT CONDUIT À UNE OUVERTURE DE DROIT À L’ASSURANCE CHÔMAGE EN 2022, SELON LA TAILLE DE L’ÉTABLISSEMENT (EN %)" xr:uid="{1BA933E9-3761-4EB5-B721-FBF018321D74}"/>
    <hyperlink ref="A23" location="'Carte 1'!A1" display="CARTE 1 - RÉPARTITION DES CONTRATS SAISONNIERS AGRICOLES QUI ONT CONDUIT À UNE OUVERTURE DE DROIT À L’ASSURANCE CHÔMAGE EN 2022, SELON LE DÉPARTEMENT (EN %)" xr:uid="{4B18AA0D-146C-4ACE-BE47-F7E8EBC91394}"/>
    <hyperlink ref="A24" location="'Carte 2'!A1" display="CARTE 2 - RÉPARTITION DES CONTRATS SAISONNIERS NON AGRICOLES QUI ONT CONDUIT À UNE OUVERTURE DE DROIT À L’ASSURANCE CHÔMAGE EN 2022, SELON LE DÉPARTEMENT (EN %)" xr:uid="{E33F599C-B5F0-4105-AFA1-20DB0CBD6935}"/>
    <hyperlink ref="A25" location="'Tableau 4'!A1" display="TABLEAU 4 - RÉPARTITION DES OUVERTURES DE DROIT EN 2022 AVEC AU MOINS UN CONTRAT SAISONNIER SELON LE NOMBRE DE CONTRATS SAISONNIERS DANS LA PRA (PARTS ET DURÉE MOYENNE)" xr:uid="{E44D16F2-E64F-4B1E-8A7B-5EEF4BCF79E8}"/>
    <hyperlink ref="A26" location="'Graphique 5'!A1" display="GRAPHIQUE 5 - REPARTION DES OUVERTURES DE DROIT SELON LA PROPORTION DE CONTRATS DANS L’AFFILIATION (EN %)" xr:uid="{7EA51A26-155B-44E4-9B93-A584E533ADBE}"/>
    <hyperlink ref="A27" location="'Graphique 6'!A1" display="GRAPHIQUE 6 - REPARTITION DES OUVERTURES DE DROIT SELON LE VOLUME D’EMPLOI EN CONTRAT SAISONNIER DANS L’AFFILIATION (EN %)" xr:uid="{065C7EE6-3668-47B0-94F1-853BA2092AB0}"/>
    <hyperlink ref="A28" location="'Graphique 7'!A1" display="GRAPHIQUE 7 - TYPOLOGIE DES ALLOCATAIRES, SELON L’INTENSITÉ DE RECOURS AUX CONTRATS SAISONNIERS" xr:uid="{F1556E6F-F854-4BD1-B119-61D52E3A58D4}"/>
    <hyperlink ref="A29" location="'Tableau 5'!A1" display="TABLEAU 5 - CARACTÉRISTIQUES DES ALLOCATAIRES, SELON L’INTENSITÉ DE RECOURS AUX CONTRATS SAISONNIERS" xr:uid="{EFED82DB-D236-4F3F-A44A-82920E470FFC}"/>
    <hyperlink ref="A30" location="'Graphique 8'!A1" display="GRAPHIQUE 8 - CARACTÉRISTIQUES DES ALLOCATAIRES, SELON L’INTENSITÉ DE RECOURS AUX CONTRATS SAISONNIERS, PAR SECTEUR (EN %)" xr:uid="{E75BD1C7-882E-4118-81BB-DD77DD34AF67}"/>
    <hyperlink ref="A31" location="'Graphique 9'!A1" display="GRAPHIQUE 9 - CARACTÉRISTIQUES DES ALLOCATAIRES, SELON L’INTENSITÉ DE RECOURS AUX CONTRATS SAISONNIERS, PAR TAILLE D’ETABLISSEMENT (EN %)" xr:uid="{BBEBEDA4-4D40-451B-A72A-15A607E8D7B6}"/>
    <hyperlink ref="A32" location="'Carte 3'!A1" display="CARTE 3 - AUTORISATIONS DELIVRÉES POUR TRAVAIL SAISONNIER EN EUROPE EN 2022" xr:uid="{D7B1E556-9FEC-4521-85D5-20ED691F7398}"/>
    <hyperlink ref="A33" location="'Graphique 10'!A1" display="GRAPHIQUE 10 - OUVERTURES DE DROIT MENSUELLES DE 2018 À 2023" xr:uid="{DF1DDDEF-DDE4-4B20-9DEF-738C077A1648}"/>
    <hyperlink ref="A34" location="'Graphique 11'!A1" display="GRAPHIQUE 11 - DISTRIBUTION DES ALLOCATAIRES SUIVANT LA PART DES CONTRATS SAISONNIERS DANS LE NOMBRE DE CONTRATS, SELON L’INTENSITÉ DE RECOURS AUX CONTRATS SAISONNIERS" xr:uid="{54A707E6-ACB2-4578-85ED-398582D7F1B9}"/>
    <hyperlink ref="A35" location="'Graphique 12'!A1" display="GRAPHIQUE 12 - DISTRIBUTION DES ALLOCATAIRES SUIVANT LA PART DES CONTRATS SAISONNIERS EN TERMES DE VOLUME D’EMPLOI, SELON L’INTENSITÉ DE RECOURS AUX CONTRATS SAISONNIERS" xr:uid="{16072B56-FB8E-4E74-A2E1-40733CDEAC8C}"/>
    <hyperlink ref="A2" r:id="rId1" xr:uid="{003B3338-4437-4E63-A430-1F96F4990B9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109"/>
  <sheetViews>
    <sheetView workbookViewId="0"/>
  </sheetViews>
  <sheetFormatPr baseColWidth="10" defaultRowHeight="15"/>
  <cols>
    <col min="2" max="2" width="22.42578125" customWidth="1"/>
  </cols>
  <sheetData>
    <row r="1" spans="1:3">
      <c r="A1" s="1" t="s">
        <v>0</v>
      </c>
      <c r="B1" s="1" t="s">
        <v>314</v>
      </c>
    </row>
    <row r="2" spans="1:3">
      <c r="A2" s="1" t="s">
        <v>1</v>
      </c>
      <c r="B2" s="2" t="s">
        <v>268</v>
      </c>
    </row>
    <row r="3" spans="1:3">
      <c r="A3" s="1" t="s">
        <v>2</v>
      </c>
      <c r="B3" s="2" t="s">
        <v>32</v>
      </c>
    </row>
    <row r="4" spans="1:3">
      <c r="A4" s="1" t="s">
        <v>3</v>
      </c>
      <c r="B4" s="2" t="s">
        <v>33</v>
      </c>
    </row>
    <row r="5" spans="1:3">
      <c r="A5" s="1" t="s">
        <v>17</v>
      </c>
      <c r="B5" s="2" t="s">
        <v>29</v>
      </c>
    </row>
    <row r="8" spans="1:3">
      <c r="B8" s="3" t="s">
        <v>273</v>
      </c>
      <c r="C8" s="128" t="s">
        <v>272</v>
      </c>
    </row>
    <row r="9" spans="1:3">
      <c r="B9" s="4" t="s">
        <v>91</v>
      </c>
      <c r="C9" s="7">
        <v>3.7777746742454926E-3</v>
      </c>
    </row>
    <row r="10" spans="1:3">
      <c r="B10" s="4" t="s">
        <v>92</v>
      </c>
      <c r="C10" s="7">
        <v>4.189768585115149E-3</v>
      </c>
    </row>
    <row r="11" spans="1:3">
      <c r="B11" s="4" t="s">
        <v>93</v>
      </c>
      <c r="C11" s="7">
        <v>3.3308660251665434E-3</v>
      </c>
    </row>
    <row r="12" spans="1:3">
      <c r="B12" s="4" t="s">
        <v>94</v>
      </c>
      <c r="C12" s="7">
        <v>3.5368629806013713E-2</v>
      </c>
    </row>
    <row r="13" spans="1:3">
      <c r="B13" s="4" t="s">
        <v>95</v>
      </c>
      <c r="C13" s="7">
        <v>9.0429171962068625E-3</v>
      </c>
    </row>
    <row r="14" spans="1:3">
      <c r="B14" s="4" t="s">
        <v>96</v>
      </c>
      <c r="C14" s="7">
        <v>9.5666382693462566E-4</v>
      </c>
    </row>
    <row r="15" spans="1:3">
      <c r="B15" s="4" t="s">
        <v>97</v>
      </c>
      <c r="C15" s="7">
        <v>1.2024635839280477E-2</v>
      </c>
    </row>
    <row r="16" spans="1:3">
      <c r="B16" s="4" t="s">
        <v>98</v>
      </c>
      <c r="C16" s="7">
        <v>3.1562923341200786E-3</v>
      </c>
    </row>
    <row r="17" spans="2:3">
      <c r="B17" s="4" t="s">
        <v>99</v>
      </c>
      <c r="C17" s="7">
        <v>3.749842883678058E-3</v>
      </c>
    </row>
    <row r="18" spans="2:3">
      <c r="B18" s="4" t="s">
        <v>100</v>
      </c>
      <c r="C18" s="7">
        <v>1.5837325251735264E-2</v>
      </c>
    </row>
    <row r="19" spans="2:3">
      <c r="B19" s="4" t="s">
        <v>101</v>
      </c>
      <c r="C19" s="7">
        <v>5.2372107313939358E-3</v>
      </c>
    </row>
    <row r="20" spans="2:3">
      <c r="B20" s="4" t="s">
        <v>102</v>
      </c>
      <c r="C20" s="7">
        <v>7.9884921022862175E-3</v>
      </c>
    </row>
    <row r="21" spans="2:3">
      <c r="B21" s="4" t="s">
        <v>103</v>
      </c>
      <c r="C21" s="7">
        <v>2.8455511640573718E-2</v>
      </c>
    </row>
    <row r="22" spans="2:3">
      <c r="B22" s="4" t="s">
        <v>104</v>
      </c>
      <c r="C22" s="7">
        <v>1.1640573718978255E-2</v>
      </c>
    </row>
    <row r="23" spans="2:3">
      <c r="B23" s="4" t="s">
        <v>105</v>
      </c>
      <c r="C23" s="7">
        <v>2.234543245394746E-3</v>
      </c>
    </row>
    <row r="24" spans="2:3">
      <c r="B24" s="4" t="s">
        <v>106</v>
      </c>
      <c r="C24" s="7">
        <v>3.1912070723293718E-3</v>
      </c>
    </row>
    <row r="25" spans="2:3">
      <c r="B25" s="4" t="s">
        <v>107</v>
      </c>
      <c r="C25" s="7">
        <v>2.5990531122997641E-2</v>
      </c>
    </row>
    <row r="26" spans="2:3">
      <c r="B26" s="4" t="s">
        <v>108</v>
      </c>
      <c r="C26" s="7">
        <v>1.5292655335670292E-3</v>
      </c>
    </row>
    <row r="27" spans="2:3">
      <c r="B27" s="4" t="s">
        <v>109</v>
      </c>
      <c r="C27" s="7">
        <v>2.6814518944736953E-3</v>
      </c>
    </row>
    <row r="28" spans="2:3">
      <c r="B28" s="4" t="s">
        <v>110</v>
      </c>
      <c r="C28" s="7">
        <v>2.0508917224138654E-2</v>
      </c>
    </row>
    <row r="29" spans="2:3">
      <c r="B29" s="4" t="s">
        <v>111</v>
      </c>
      <c r="C29" s="7">
        <v>7.052777118277167E-4</v>
      </c>
    </row>
    <row r="30" spans="2:3">
      <c r="B30" s="4" t="s">
        <v>112</v>
      </c>
      <c r="C30" s="7">
        <v>3.3448319204502606E-3</v>
      </c>
    </row>
    <row r="31" spans="2:3">
      <c r="B31" s="4" t="s">
        <v>113</v>
      </c>
      <c r="C31" s="7">
        <v>1.078167115902965E-2</v>
      </c>
    </row>
    <row r="32" spans="2:3">
      <c r="B32" s="4" t="s">
        <v>114</v>
      </c>
      <c r="C32" s="7">
        <v>3.1562923341200786E-3</v>
      </c>
    </row>
    <row r="33" spans="2:3">
      <c r="B33" s="4" t="s">
        <v>115</v>
      </c>
      <c r="C33" s="7">
        <v>1.1005125483569125E-2</v>
      </c>
    </row>
    <row r="34" spans="2:3">
      <c r="B34" s="4" t="s">
        <v>116</v>
      </c>
      <c r="C34" s="7">
        <v>3.5473374020641591E-3</v>
      </c>
    </row>
    <row r="35" spans="2:3">
      <c r="B35" s="4" t="s">
        <v>117</v>
      </c>
      <c r="C35" s="7">
        <v>1.0202086504755388E-2</v>
      </c>
    </row>
    <row r="36" spans="2:3">
      <c r="B36" s="4" t="s">
        <v>118</v>
      </c>
      <c r="C36" s="7">
        <v>2.3811851458737762E-3</v>
      </c>
    </row>
    <row r="37" spans="2:3">
      <c r="B37" s="4" t="s">
        <v>119</v>
      </c>
      <c r="C37" s="7">
        <v>2.7303325279667053E-3</v>
      </c>
    </row>
    <row r="38" spans="2:3">
      <c r="B38" s="4" t="s">
        <v>120</v>
      </c>
      <c r="C38" s="7">
        <v>2.9887015907154729E-3</v>
      </c>
    </row>
    <row r="39" spans="2:3">
      <c r="B39" s="4" t="s">
        <v>121</v>
      </c>
      <c r="C39" s="7">
        <v>2.4098152312053964E-2</v>
      </c>
    </row>
    <row r="40" spans="2:3">
      <c r="B40" s="4" t="s">
        <v>122</v>
      </c>
      <c r="C40" s="7">
        <v>1.6207421476753768E-2</v>
      </c>
    </row>
    <row r="41" spans="2:3">
      <c r="B41" s="4" t="s">
        <v>123</v>
      </c>
      <c r="C41" s="7">
        <v>4.6087454436266641E-3</v>
      </c>
    </row>
    <row r="42" spans="2:3">
      <c r="B42" s="4" t="s">
        <v>124</v>
      </c>
      <c r="C42" s="7">
        <v>2.7736268033462286E-2</v>
      </c>
    </row>
    <row r="43" spans="2:3">
      <c r="B43" s="4" t="s">
        <v>125</v>
      </c>
      <c r="C43" s="7">
        <v>3.568286244989735E-3</v>
      </c>
    </row>
    <row r="44" spans="2:3">
      <c r="B44" s="4" t="s">
        <v>126</v>
      </c>
      <c r="C44" s="7">
        <v>2.1647137689761602E-4</v>
      </c>
    </row>
    <row r="45" spans="2:3">
      <c r="B45" s="4" t="s">
        <v>127</v>
      </c>
      <c r="C45" s="7">
        <v>6.0821473960588242E-3</v>
      </c>
    </row>
    <row r="46" spans="2:3">
      <c r="B46" s="4" t="s">
        <v>128</v>
      </c>
      <c r="C46" s="7">
        <v>1.5432314288507465E-2</v>
      </c>
    </row>
    <row r="47" spans="2:3">
      <c r="B47" s="4" t="s">
        <v>129</v>
      </c>
      <c r="C47" s="7">
        <v>9.0917978296998735E-3</v>
      </c>
    </row>
    <row r="48" spans="2:3">
      <c r="B48" s="4" t="s">
        <v>130</v>
      </c>
      <c r="C48" s="7">
        <v>3.0445651718503416E-3</v>
      </c>
    </row>
    <row r="49" spans="2:3">
      <c r="B49" s="4" t="s">
        <v>131</v>
      </c>
      <c r="C49" s="7">
        <v>6.7036297361842381E-4</v>
      </c>
    </row>
    <row r="50" spans="2:3">
      <c r="B50" s="4" t="s">
        <v>132</v>
      </c>
      <c r="C50" s="7">
        <v>3.8308450763236176E-2</v>
      </c>
    </row>
    <row r="51" spans="2:3">
      <c r="B51" s="4" t="s">
        <v>133</v>
      </c>
      <c r="C51" s="7">
        <v>6.9131181654399953E-4</v>
      </c>
    </row>
    <row r="52" spans="2:3">
      <c r="B52" s="4" t="s">
        <v>134</v>
      </c>
      <c r="C52" s="7">
        <v>1.3826236330879991E-3</v>
      </c>
    </row>
    <row r="53" spans="2:3">
      <c r="B53" s="4" t="s">
        <v>135</v>
      </c>
      <c r="C53" s="7">
        <v>1.5935086518721282E-2</v>
      </c>
    </row>
    <row r="54" spans="2:3">
      <c r="B54" s="4" t="s">
        <v>136</v>
      </c>
      <c r="C54" s="7">
        <v>1.3037163247349971E-2</v>
      </c>
    </row>
    <row r="55" spans="2:3">
      <c r="B55" s="4" t="s">
        <v>190</v>
      </c>
      <c r="C55" s="7">
        <v>5.705068223398461E-3</v>
      </c>
    </row>
    <row r="56" spans="2:3">
      <c r="B56" s="4" t="s">
        <v>137</v>
      </c>
      <c r="C56" s="7">
        <v>4.3112718740834881E-2</v>
      </c>
    </row>
    <row r="57" spans="2:3">
      <c r="B57" s="4" t="s">
        <v>138</v>
      </c>
      <c r="C57" s="7">
        <v>1.205955057748977E-2</v>
      </c>
    </row>
    <row r="58" spans="2:3">
      <c r="B58" s="4" t="s">
        <v>139</v>
      </c>
      <c r="C58" s="7">
        <v>1.6130609052693323E-3</v>
      </c>
    </row>
    <row r="59" spans="2:3">
      <c r="B59" s="4" t="s">
        <v>140</v>
      </c>
      <c r="C59" s="7">
        <v>6.3125846682401572E-3</v>
      </c>
    </row>
    <row r="60" spans="2:3">
      <c r="B60" s="4" t="s">
        <v>141</v>
      </c>
      <c r="C60" s="7">
        <v>1.7289778361241848E-2</v>
      </c>
    </row>
    <row r="61" spans="2:3">
      <c r="B61" s="4" t="s">
        <v>142</v>
      </c>
      <c r="C61" s="7">
        <v>2.8909403237294528E-3</v>
      </c>
    </row>
    <row r="62" spans="2:3">
      <c r="B62" s="4" t="s">
        <v>143</v>
      </c>
      <c r="C62" s="7">
        <v>3.7079451978269066E-3</v>
      </c>
    </row>
    <row r="63" spans="2:3">
      <c r="B63" s="4" t="s">
        <v>144</v>
      </c>
      <c r="C63" s="7">
        <v>2.9956845383573315E-2</v>
      </c>
    </row>
    <row r="64" spans="2:3">
      <c r="B64" s="4" t="s">
        <v>145</v>
      </c>
      <c r="C64" s="7">
        <v>5.523511584710138E-3</v>
      </c>
    </row>
    <row r="65" spans="2:3">
      <c r="B65" s="4" t="s">
        <v>146</v>
      </c>
      <c r="C65" s="7">
        <v>3.2400877058223819E-3</v>
      </c>
    </row>
    <row r="66" spans="2:3">
      <c r="B66" s="4" t="s">
        <v>147</v>
      </c>
      <c r="C66" s="7">
        <v>1.8434981774506656E-2</v>
      </c>
    </row>
    <row r="67" spans="2:3">
      <c r="B67" s="4" t="s">
        <v>148</v>
      </c>
      <c r="C67" s="7">
        <v>4.5738307054173704E-3</v>
      </c>
    </row>
    <row r="68" spans="2:3">
      <c r="B68" s="4" t="s">
        <v>149</v>
      </c>
      <c r="C68" s="7">
        <v>5.8656760191612084E-3</v>
      </c>
    </row>
    <row r="69" spans="2:3">
      <c r="B69" s="4" t="s">
        <v>150</v>
      </c>
      <c r="C69" s="7">
        <v>1.0202086504755388E-2</v>
      </c>
    </row>
    <row r="70" spans="2:3">
      <c r="B70" s="4" t="s">
        <v>151</v>
      </c>
      <c r="C70" s="7">
        <v>3.2331047581805232E-3</v>
      </c>
    </row>
    <row r="71" spans="2:3">
      <c r="B71" s="4" t="s">
        <v>152</v>
      </c>
      <c r="C71" s="7">
        <v>1.0271915981173973E-2</v>
      </c>
    </row>
    <row r="72" spans="2:3">
      <c r="B72" s="4" t="s">
        <v>153</v>
      </c>
      <c r="C72" s="7">
        <v>6.305601720598299E-3</v>
      </c>
    </row>
    <row r="73" spans="2:3">
      <c r="B73" s="4" t="s">
        <v>154</v>
      </c>
      <c r="C73" s="7">
        <v>9.0638660391324389E-3</v>
      </c>
    </row>
    <row r="74" spans="2:3">
      <c r="B74" s="4" t="s">
        <v>155</v>
      </c>
      <c r="C74" s="7">
        <v>2.8211108473108668E-3</v>
      </c>
    </row>
    <row r="75" spans="2:3">
      <c r="B75" s="4" t="s">
        <v>156</v>
      </c>
      <c r="C75" s="7">
        <v>8.0303897881373683E-4</v>
      </c>
    </row>
    <row r="76" spans="2:3">
      <c r="B76" s="4" t="s">
        <v>191</v>
      </c>
      <c r="C76" s="7">
        <v>1.3965895283717163E-5</v>
      </c>
    </row>
    <row r="77" spans="2:3">
      <c r="B77" s="4" t="s">
        <v>157</v>
      </c>
      <c r="C77" s="7">
        <v>1.6270268005530494E-3</v>
      </c>
    </row>
    <row r="78" spans="2:3">
      <c r="B78" s="4" t="s">
        <v>158</v>
      </c>
      <c r="C78" s="7">
        <v>7.4717539767886823E-4</v>
      </c>
    </row>
    <row r="79" spans="2:3">
      <c r="B79" s="4" t="s">
        <v>159</v>
      </c>
      <c r="C79" s="7">
        <v>2.2303534768096309E-2</v>
      </c>
    </row>
    <row r="80" spans="2:3">
      <c r="B80" s="4" t="s">
        <v>160</v>
      </c>
      <c r="C80" s="7">
        <v>3.0515481194921998E-3</v>
      </c>
    </row>
    <row r="81" spans="2:3">
      <c r="B81" s="4" t="s">
        <v>161</v>
      </c>
      <c r="C81" s="7">
        <v>1.1312375179810901E-3</v>
      </c>
    </row>
    <row r="82" spans="2:3">
      <c r="B82" s="4" t="s">
        <v>162</v>
      </c>
      <c r="C82" s="7">
        <v>1.2087482368057205E-2</v>
      </c>
    </row>
    <row r="83" spans="2:3">
      <c r="B83" s="4" t="s">
        <v>163</v>
      </c>
      <c r="C83" s="7">
        <v>6.2776699300308644E-3</v>
      </c>
    </row>
    <row r="84" spans="2:3">
      <c r="B84" s="4" t="s">
        <v>164</v>
      </c>
      <c r="C84" s="7">
        <v>1.4384872142228678E-3</v>
      </c>
    </row>
    <row r="85" spans="2:3">
      <c r="B85" s="4" t="s">
        <v>165</v>
      </c>
      <c r="C85" s="7">
        <v>1.3407259472368475E-2</v>
      </c>
    </row>
    <row r="86" spans="2:3">
      <c r="B86" s="4" t="s">
        <v>166</v>
      </c>
      <c r="C86" s="7">
        <v>1.1626607823694539E-2</v>
      </c>
    </row>
    <row r="87" spans="2:3">
      <c r="B87" s="4" t="s">
        <v>167</v>
      </c>
      <c r="C87" s="7">
        <v>6.8153568984539751E-3</v>
      </c>
    </row>
    <row r="88" spans="2:3">
      <c r="B88" s="4" t="s">
        <v>168</v>
      </c>
      <c r="C88" s="7">
        <v>1.7429437314079019E-2</v>
      </c>
    </row>
    <row r="89" spans="2:3">
      <c r="B89" s="4" t="s">
        <v>169</v>
      </c>
      <c r="C89" s="7">
        <v>3.5089311900339371E-2</v>
      </c>
    </row>
    <row r="90" spans="2:3">
      <c r="B90" s="4" t="s">
        <v>170</v>
      </c>
      <c r="C90" s="7">
        <v>8.0373727357792267E-3</v>
      </c>
    </row>
    <row r="91" spans="2:3">
      <c r="B91" s="4" t="s">
        <v>171</v>
      </c>
      <c r="C91" s="7">
        <v>3.749842883678058E-3</v>
      </c>
    </row>
    <row r="92" spans="2:3">
      <c r="B92" s="4" t="s">
        <v>172</v>
      </c>
      <c r="C92" s="7">
        <v>5.9690236442607153E-2</v>
      </c>
    </row>
    <row r="93" spans="2:3">
      <c r="B93" s="4" t="s">
        <v>173</v>
      </c>
      <c r="C93" s="7">
        <v>3.337848972808402E-3</v>
      </c>
    </row>
    <row r="94" spans="2:3">
      <c r="B94" s="4" t="s">
        <v>174</v>
      </c>
      <c r="C94" s="7">
        <v>9.6294847981229833E-3</v>
      </c>
    </row>
    <row r="95" spans="2:3">
      <c r="B95" s="4" t="s">
        <v>175</v>
      </c>
      <c r="C95" s="7">
        <v>1.9901400779296957E-3</v>
      </c>
    </row>
    <row r="96" spans="2:3">
      <c r="B96" s="4" t="s">
        <v>176</v>
      </c>
      <c r="C96" s="7">
        <v>9.7761266986020143E-3</v>
      </c>
    </row>
    <row r="97" spans="2:3">
      <c r="B97" s="4" t="s">
        <v>177</v>
      </c>
      <c r="C97" s="7">
        <v>7.2622655475329248E-3</v>
      </c>
    </row>
    <row r="98" spans="2:3">
      <c r="B98" s="4" t="s">
        <v>178</v>
      </c>
      <c r="C98" s="7">
        <v>2.5836906274876751E-3</v>
      </c>
    </row>
    <row r="99" spans="2:3">
      <c r="B99" s="4" t="s">
        <v>179</v>
      </c>
      <c r="C99" s="7">
        <v>4.8601315587335726E-3</v>
      </c>
    </row>
    <row r="100" spans="2:3">
      <c r="B100" s="4" t="s">
        <v>180</v>
      </c>
      <c r="C100" s="7">
        <v>4.2595980615337345E-4</v>
      </c>
    </row>
    <row r="101" spans="2:3">
      <c r="B101" s="4" t="s">
        <v>181</v>
      </c>
      <c r="C101" s="7">
        <v>2.2135944024691701E-3</v>
      </c>
    </row>
    <row r="102" spans="2:3">
      <c r="B102" s="4" t="s">
        <v>182</v>
      </c>
      <c r="C102" s="7">
        <v>4.783319134673128E-3</v>
      </c>
    </row>
    <row r="103" spans="2:3">
      <c r="B103" s="4" t="s">
        <v>183</v>
      </c>
      <c r="C103" s="7">
        <v>5.2358141418655642E-2</v>
      </c>
    </row>
    <row r="104" spans="2:3">
      <c r="B104" s="4" t="s">
        <v>184</v>
      </c>
      <c r="C104" s="7">
        <v>2.1402734522296553E-2</v>
      </c>
    </row>
    <row r="105" spans="2:3">
      <c r="B105" s="4" t="s">
        <v>185</v>
      </c>
      <c r="C105" s="7">
        <v>2.2233705291677723E-2</v>
      </c>
    </row>
    <row r="106" spans="2:3">
      <c r="B106" s="4" t="s">
        <v>186</v>
      </c>
      <c r="C106" s="7">
        <v>4.6296942865522396E-3</v>
      </c>
    </row>
    <row r="107" spans="2:3">
      <c r="B107" s="4" t="s">
        <v>187</v>
      </c>
      <c r="C107" s="7">
        <v>3.8126894124547854E-3</v>
      </c>
    </row>
    <row r="108" spans="2:3">
      <c r="B108" s="4" t="s">
        <v>188</v>
      </c>
      <c r="C108" s="7">
        <v>2.1367819784087259E-3</v>
      </c>
    </row>
    <row r="109" spans="2:3">
      <c r="B109" s="5" t="s">
        <v>189</v>
      </c>
      <c r="C109" s="9">
        <v>3.3308660251665434E-3</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5"/>
  <sheetViews>
    <sheetView workbookViewId="0"/>
  </sheetViews>
  <sheetFormatPr baseColWidth="10" defaultRowHeight="15"/>
  <cols>
    <col min="4" max="4" width="13.85546875" customWidth="1"/>
    <col min="5" max="5" width="14.28515625" customWidth="1"/>
  </cols>
  <sheetData>
    <row r="1" spans="1:5">
      <c r="A1" s="1" t="s">
        <v>0</v>
      </c>
      <c r="B1" s="1" t="s">
        <v>258</v>
      </c>
    </row>
    <row r="2" spans="1:5">
      <c r="A2" s="1" t="s">
        <v>1</v>
      </c>
      <c r="B2" s="2" t="s">
        <v>267</v>
      </c>
    </row>
    <row r="3" spans="1:5">
      <c r="A3" s="1" t="s">
        <v>2</v>
      </c>
      <c r="B3" s="2" t="s">
        <v>4</v>
      </c>
    </row>
    <row r="4" spans="1:5">
      <c r="A4" s="1" t="s">
        <v>3</v>
      </c>
      <c r="B4" s="2" t="s">
        <v>234</v>
      </c>
    </row>
    <row r="5" spans="1:5">
      <c r="A5" s="1" t="s">
        <v>17</v>
      </c>
      <c r="B5" s="2" t="s">
        <v>235</v>
      </c>
    </row>
    <row r="6" spans="1:5" ht="9.6" customHeight="1"/>
    <row r="7" spans="1:5" ht="61.9" customHeight="1">
      <c r="A7" s="155" t="s">
        <v>34</v>
      </c>
      <c r="B7" s="157" t="s">
        <v>233</v>
      </c>
      <c r="C7" s="33" t="s">
        <v>35</v>
      </c>
      <c r="D7" s="159" t="s">
        <v>192</v>
      </c>
      <c r="E7" s="161" t="s">
        <v>193</v>
      </c>
    </row>
    <row r="8" spans="1:5">
      <c r="A8" s="156"/>
      <c r="B8" s="158"/>
      <c r="C8" s="34" t="s">
        <v>36</v>
      </c>
      <c r="D8" s="160"/>
      <c r="E8" s="162"/>
    </row>
    <row r="9" spans="1:5">
      <c r="A9" s="91">
        <v>1</v>
      </c>
      <c r="B9" s="92">
        <v>0.57999999999999996</v>
      </c>
      <c r="C9" s="56">
        <v>110</v>
      </c>
      <c r="D9" s="93">
        <v>0.71377143996808934</v>
      </c>
      <c r="E9" s="90" t="s">
        <v>194</v>
      </c>
    </row>
    <row r="10" spans="1:5">
      <c r="A10" s="55">
        <v>2</v>
      </c>
      <c r="B10" s="92">
        <v>0.21</v>
      </c>
      <c r="C10" s="56">
        <v>94</v>
      </c>
      <c r="D10" s="94">
        <v>0.66895560094603312</v>
      </c>
      <c r="E10" s="95">
        <v>0.37263491722210279</v>
      </c>
    </row>
    <row r="11" spans="1:5">
      <c r="A11" s="55">
        <v>3</v>
      </c>
      <c r="B11" s="92">
        <v>0.1</v>
      </c>
      <c r="C11" s="56">
        <v>89</v>
      </c>
      <c r="D11" s="94">
        <v>0.63032263032263036</v>
      </c>
      <c r="E11" s="95">
        <v>0.57646107646107647</v>
      </c>
    </row>
    <row r="12" spans="1:5">
      <c r="A12" s="55">
        <v>4</v>
      </c>
      <c r="B12" s="92">
        <v>0.05</v>
      </c>
      <c r="C12" s="56">
        <v>79</v>
      </c>
      <c r="D12" s="94">
        <v>0.59834374999999995</v>
      </c>
      <c r="E12" s="95">
        <v>0.73487499999999994</v>
      </c>
    </row>
    <row r="13" spans="1:5">
      <c r="A13" s="55">
        <v>5</v>
      </c>
      <c r="B13" s="92">
        <v>0.02</v>
      </c>
      <c r="C13" s="56">
        <v>69</v>
      </c>
      <c r="D13" s="94">
        <v>0.56865708018523031</v>
      </c>
      <c r="E13" s="95">
        <v>0.82403119668535219</v>
      </c>
    </row>
    <row r="14" spans="1:5">
      <c r="A14" s="55" t="s">
        <v>37</v>
      </c>
      <c r="B14" s="96" t="s">
        <v>38</v>
      </c>
      <c r="C14" s="56">
        <v>36</v>
      </c>
      <c r="D14" s="97">
        <v>0.56968222037784688</v>
      </c>
      <c r="E14" s="98">
        <v>0.86724717599561096</v>
      </c>
    </row>
    <row r="15" spans="1:5">
      <c r="A15" s="99" t="s">
        <v>24</v>
      </c>
      <c r="B15" s="100">
        <v>1</v>
      </c>
      <c r="C15" s="101">
        <v>83</v>
      </c>
      <c r="D15" s="102">
        <v>0.64358193955105836</v>
      </c>
      <c r="E15" s="103">
        <v>0.63907491418832962</v>
      </c>
    </row>
  </sheetData>
  <mergeCells count="4">
    <mergeCell ref="A7:A8"/>
    <mergeCell ref="B7:B8"/>
    <mergeCell ref="D7:D8"/>
    <mergeCell ref="E7:E8"/>
  </mergeCells>
  <pageMargins left="0.7" right="0.7" top="0.75" bottom="0.75" header="0.3" footer="0.3"/>
  <ignoredErrors>
    <ignoredError sqref="B14"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11"/>
  <sheetViews>
    <sheetView workbookViewId="0"/>
  </sheetViews>
  <sheetFormatPr baseColWidth="10" defaultRowHeight="15"/>
  <sheetData>
    <row r="1" spans="1:2">
      <c r="A1" s="1" t="s">
        <v>0</v>
      </c>
      <c r="B1" s="1" t="s">
        <v>309</v>
      </c>
    </row>
    <row r="2" spans="1:2">
      <c r="A2" s="1" t="s">
        <v>1</v>
      </c>
      <c r="B2" s="2" t="s">
        <v>267</v>
      </c>
    </row>
    <row r="3" spans="1:2">
      <c r="A3" s="1" t="s">
        <v>2</v>
      </c>
      <c r="B3" s="2" t="s">
        <v>276</v>
      </c>
    </row>
    <row r="4" spans="1:2">
      <c r="A4" s="1" t="s">
        <v>3</v>
      </c>
      <c r="B4" s="2" t="s">
        <v>278</v>
      </c>
    </row>
    <row r="6" spans="1:2" ht="90">
      <c r="A6" s="10" t="s">
        <v>274</v>
      </c>
      <c r="B6" s="12" t="s">
        <v>272</v>
      </c>
    </row>
    <row r="7" spans="1:2">
      <c r="A7" s="4" t="s">
        <v>300</v>
      </c>
      <c r="B7" s="7">
        <v>0.3261236923784343</v>
      </c>
    </row>
    <row r="8" spans="1:2">
      <c r="A8" s="4" t="s">
        <v>301</v>
      </c>
      <c r="B8" s="7">
        <v>0.22710081618576849</v>
      </c>
    </row>
    <row r="9" spans="1:2">
      <c r="A9" s="4" t="s">
        <v>302</v>
      </c>
      <c r="B9" s="7">
        <v>0.1739107943441775</v>
      </c>
    </row>
    <row r="10" spans="1:2">
      <c r="A10" s="4" t="s">
        <v>303</v>
      </c>
      <c r="B10" s="7">
        <v>8.347511208184849E-2</v>
      </c>
    </row>
    <row r="11" spans="1:2">
      <c r="A11" s="5" t="s">
        <v>304</v>
      </c>
      <c r="B11" s="9">
        <v>0.18938958500977121</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11"/>
  <sheetViews>
    <sheetView workbookViewId="0"/>
  </sheetViews>
  <sheetFormatPr baseColWidth="10" defaultRowHeight="15"/>
  <sheetData>
    <row r="1" spans="1:2">
      <c r="A1" s="1" t="s">
        <v>0</v>
      </c>
      <c r="B1" s="1" t="s">
        <v>310</v>
      </c>
    </row>
    <row r="2" spans="1:2">
      <c r="A2" s="1" t="s">
        <v>1</v>
      </c>
      <c r="B2" s="2" t="s">
        <v>267</v>
      </c>
    </row>
    <row r="3" spans="1:2">
      <c r="A3" s="1" t="s">
        <v>2</v>
      </c>
      <c r="B3" s="2" t="s">
        <v>276</v>
      </c>
    </row>
    <row r="4" spans="1:2">
      <c r="A4" s="1" t="s">
        <v>3</v>
      </c>
      <c r="B4" s="2" t="s">
        <v>277</v>
      </c>
    </row>
    <row r="6" spans="1:2" ht="105">
      <c r="A6" s="10" t="s">
        <v>275</v>
      </c>
      <c r="B6" s="12" t="s">
        <v>272</v>
      </c>
    </row>
    <row r="7" spans="1:2">
      <c r="A7" s="4" t="s">
        <v>300</v>
      </c>
      <c r="B7" s="7">
        <v>0.33519370042533619</v>
      </c>
    </row>
    <row r="8" spans="1:2">
      <c r="A8" s="4" t="s">
        <v>301</v>
      </c>
      <c r="B8" s="7">
        <v>0.15938613633751009</v>
      </c>
    </row>
    <row r="9" spans="1:2">
      <c r="A9" s="4" t="s">
        <v>302</v>
      </c>
      <c r="B9" s="7">
        <v>0.1207265202896885</v>
      </c>
    </row>
    <row r="10" spans="1:2">
      <c r="A10" s="4" t="s">
        <v>303</v>
      </c>
      <c r="B10" s="7">
        <v>0.10161512817565239</v>
      </c>
    </row>
    <row r="11" spans="1:2">
      <c r="A11" s="5" t="s">
        <v>304</v>
      </c>
      <c r="B11" s="9">
        <v>0.28307851477181278</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0"/>
  <sheetViews>
    <sheetView workbookViewId="0"/>
  </sheetViews>
  <sheetFormatPr baseColWidth="10" defaultRowHeight="15"/>
  <sheetData>
    <row r="1" spans="1:4">
      <c r="A1" s="1" t="s">
        <v>0</v>
      </c>
      <c r="B1" s="1" t="s">
        <v>293</v>
      </c>
    </row>
    <row r="2" spans="1:4">
      <c r="A2" s="1" t="s">
        <v>1</v>
      </c>
      <c r="B2" s="2" t="s">
        <v>267</v>
      </c>
    </row>
    <row r="3" spans="1:4">
      <c r="A3" s="1" t="s">
        <v>2</v>
      </c>
      <c r="B3" s="2" t="s">
        <v>276</v>
      </c>
    </row>
    <row r="4" spans="1:4">
      <c r="A4" s="1" t="s">
        <v>3</v>
      </c>
      <c r="B4" s="2" t="s">
        <v>279</v>
      </c>
    </row>
    <row r="6" spans="1:4" ht="51">
      <c r="A6" s="20" t="s">
        <v>39</v>
      </c>
      <c r="B6" s="20" t="s">
        <v>280</v>
      </c>
      <c r="C6" s="20" t="s">
        <v>281</v>
      </c>
      <c r="D6" s="20" t="s">
        <v>282</v>
      </c>
    </row>
    <row r="7" spans="1:4" ht="25.5">
      <c r="A7" s="129" t="s">
        <v>40</v>
      </c>
      <c r="B7" s="17">
        <v>0.1330036420435898</v>
      </c>
      <c r="C7" s="6">
        <v>0.14583993159823669</v>
      </c>
      <c r="D7" s="132">
        <v>59000</v>
      </c>
    </row>
    <row r="8" spans="1:4" ht="38.25">
      <c r="A8" s="130" t="s">
        <v>41</v>
      </c>
      <c r="B8" s="17">
        <v>0.4356459410240604</v>
      </c>
      <c r="C8" s="6">
        <v>0.2134649170128784</v>
      </c>
      <c r="D8" s="41">
        <v>34000</v>
      </c>
    </row>
    <row r="9" spans="1:4" ht="38.25">
      <c r="A9" s="130" t="s">
        <v>42</v>
      </c>
      <c r="B9" s="17">
        <v>0.3982170636157385</v>
      </c>
      <c r="C9" s="6">
        <v>0.68948755450525478</v>
      </c>
      <c r="D9" s="41">
        <v>41000</v>
      </c>
    </row>
    <row r="10" spans="1:4" ht="25.5">
      <c r="A10" s="131" t="s">
        <v>43</v>
      </c>
      <c r="B10" s="18">
        <v>0.94414274119577757</v>
      </c>
      <c r="C10" s="8">
        <v>0.97668171977848062</v>
      </c>
      <c r="D10" s="43">
        <v>40000</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12"/>
  <sheetViews>
    <sheetView workbookViewId="0"/>
  </sheetViews>
  <sheetFormatPr baseColWidth="10" defaultRowHeight="15"/>
  <cols>
    <col min="5" max="5" width="10.5703125" customWidth="1"/>
  </cols>
  <sheetData>
    <row r="1" spans="1:12">
      <c r="A1" s="1" t="s">
        <v>0</v>
      </c>
      <c r="B1" s="1" t="s">
        <v>294</v>
      </c>
    </row>
    <row r="2" spans="1:12">
      <c r="A2" s="1" t="s">
        <v>1</v>
      </c>
      <c r="B2" s="2" t="s">
        <v>267</v>
      </c>
    </row>
    <row r="3" spans="1:12">
      <c r="A3" s="1" t="s">
        <v>2</v>
      </c>
      <c r="B3" s="2" t="s">
        <v>4</v>
      </c>
    </row>
    <row r="4" spans="1:12">
      <c r="A4" s="1" t="s">
        <v>3</v>
      </c>
      <c r="B4" s="2" t="s">
        <v>284</v>
      </c>
    </row>
    <row r="6" spans="1:12" ht="49.9" customHeight="1">
      <c r="A6" s="167" t="s">
        <v>236</v>
      </c>
      <c r="B6" s="169" t="s">
        <v>237</v>
      </c>
      <c r="C6" s="165" t="s">
        <v>44</v>
      </c>
      <c r="D6" s="165" t="s">
        <v>45</v>
      </c>
      <c r="E6" s="165" t="s">
        <v>283</v>
      </c>
      <c r="F6" s="171" t="s">
        <v>305</v>
      </c>
      <c r="G6" s="165" t="s">
        <v>46</v>
      </c>
      <c r="H6" s="165" t="s">
        <v>79</v>
      </c>
      <c r="I6" s="163" t="s">
        <v>47</v>
      </c>
    </row>
    <row r="7" spans="1:12">
      <c r="A7" s="168"/>
      <c r="B7" s="170"/>
      <c r="C7" s="166"/>
      <c r="D7" s="166"/>
      <c r="E7" s="166"/>
      <c r="F7" s="172"/>
      <c r="G7" s="166"/>
      <c r="H7" s="166"/>
      <c r="I7" s="164"/>
    </row>
    <row r="8" spans="1:12" ht="25.5">
      <c r="A8" s="129" t="s">
        <v>40</v>
      </c>
      <c r="B8" s="104">
        <v>0.34</v>
      </c>
      <c r="C8" s="105" t="s">
        <v>238</v>
      </c>
      <c r="D8" s="105" t="s">
        <v>243</v>
      </c>
      <c r="E8" s="106">
        <v>0.87</v>
      </c>
      <c r="F8" s="107">
        <v>0.46</v>
      </c>
      <c r="G8" s="107">
        <v>0.48</v>
      </c>
      <c r="H8" s="107">
        <v>0.3</v>
      </c>
      <c r="I8" s="108">
        <v>0.28999999999999998</v>
      </c>
      <c r="L8" s="38"/>
    </row>
    <row r="9" spans="1:12" ht="38.25">
      <c r="A9" s="130" t="s">
        <v>41</v>
      </c>
      <c r="B9" s="109">
        <v>0.19</v>
      </c>
      <c r="C9" s="110" t="s">
        <v>239</v>
      </c>
      <c r="D9" s="110" t="s">
        <v>243</v>
      </c>
      <c r="E9" s="111">
        <v>0.85</v>
      </c>
      <c r="F9" s="112">
        <v>0.5</v>
      </c>
      <c r="G9" s="112">
        <v>0.49</v>
      </c>
      <c r="H9" s="112">
        <v>0.25</v>
      </c>
      <c r="I9" s="113">
        <v>0.22</v>
      </c>
    </row>
    <row r="10" spans="1:12" ht="38.25">
      <c r="A10" s="130" t="s">
        <v>42</v>
      </c>
      <c r="B10" s="109">
        <v>0.24</v>
      </c>
      <c r="C10" s="110" t="s">
        <v>240</v>
      </c>
      <c r="D10" s="110" t="s">
        <v>244</v>
      </c>
      <c r="E10" s="111">
        <v>0.82</v>
      </c>
      <c r="F10" s="112">
        <v>0.46</v>
      </c>
      <c r="G10" s="112">
        <v>0.48</v>
      </c>
      <c r="H10" s="112">
        <v>0.23</v>
      </c>
      <c r="I10" s="113">
        <v>0.31</v>
      </c>
    </row>
    <row r="11" spans="1:12" ht="25.5">
      <c r="A11" s="130" t="s">
        <v>43</v>
      </c>
      <c r="B11" s="109">
        <v>0.23</v>
      </c>
      <c r="C11" s="57" t="s">
        <v>241</v>
      </c>
      <c r="D11" s="57" t="s">
        <v>245</v>
      </c>
      <c r="E11" s="114">
        <v>0.76</v>
      </c>
      <c r="F11" s="115">
        <v>0.42</v>
      </c>
      <c r="G11" s="115">
        <v>0.49</v>
      </c>
      <c r="H11" s="115">
        <v>0.12</v>
      </c>
      <c r="I11" s="113">
        <v>0.11</v>
      </c>
    </row>
    <row r="12" spans="1:12">
      <c r="A12" s="39" t="s">
        <v>202</v>
      </c>
      <c r="B12" s="116">
        <v>1</v>
      </c>
      <c r="C12" s="117" t="s">
        <v>242</v>
      </c>
      <c r="D12" s="117" t="s">
        <v>246</v>
      </c>
      <c r="E12" s="118">
        <v>0.83</v>
      </c>
      <c r="F12" s="119">
        <v>0.46</v>
      </c>
      <c r="G12" s="119">
        <v>0.48</v>
      </c>
      <c r="H12" s="119">
        <v>0.25</v>
      </c>
      <c r="I12" s="120">
        <v>0.24</v>
      </c>
    </row>
  </sheetData>
  <mergeCells count="9">
    <mergeCell ref="I6:I7"/>
    <mergeCell ref="E6:E7"/>
    <mergeCell ref="A6:A7"/>
    <mergeCell ref="B6:B7"/>
    <mergeCell ref="F6:F7"/>
    <mergeCell ref="G6:G7"/>
    <mergeCell ref="H6:H7"/>
    <mergeCell ref="C6:C7"/>
    <mergeCell ref="D6:D7"/>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26"/>
  <sheetViews>
    <sheetView zoomScaleNormal="100" workbookViewId="0"/>
  </sheetViews>
  <sheetFormatPr baseColWidth="10" defaultRowHeight="15"/>
  <cols>
    <col min="1" max="1" width="22.85546875" style="13" customWidth="1"/>
  </cols>
  <sheetData>
    <row r="1" spans="1:5">
      <c r="A1" s="23" t="s">
        <v>0</v>
      </c>
      <c r="B1" s="1" t="s">
        <v>295</v>
      </c>
    </row>
    <row r="2" spans="1:5">
      <c r="A2" s="23" t="s">
        <v>1</v>
      </c>
      <c r="B2" s="2" t="s">
        <v>268</v>
      </c>
    </row>
    <row r="3" spans="1:5">
      <c r="A3" s="23" t="s">
        <v>2</v>
      </c>
      <c r="B3" s="2" t="s">
        <v>4</v>
      </c>
    </row>
    <row r="4" spans="1:5">
      <c r="A4" s="23" t="s">
        <v>3</v>
      </c>
      <c r="B4" s="2" t="s">
        <v>285</v>
      </c>
    </row>
    <row r="5" spans="1:5">
      <c r="A5" s="23" t="s">
        <v>17</v>
      </c>
      <c r="B5" s="2" t="s">
        <v>269</v>
      </c>
    </row>
    <row r="9" spans="1:5" ht="60">
      <c r="A9" s="10"/>
      <c r="B9" s="11" t="s">
        <v>40</v>
      </c>
      <c r="C9" s="11" t="s">
        <v>41</v>
      </c>
      <c r="D9" s="11" t="s">
        <v>42</v>
      </c>
      <c r="E9" s="12" t="s">
        <v>43</v>
      </c>
    </row>
    <row r="10" spans="1:5">
      <c r="A10" s="21" t="s">
        <v>64</v>
      </c>
      <c r="B10" s="6">
        <v>1.6939677807328105E-5</v>
      </c>
      <c r="C10" s="6">
        <v>0</v>
      </c>
      <c r="D10" s="6">
        <v>0</v>
      </c>
      <c r="E10" s="7">
        <v>0</v>
      </c>
    </row>
    <row r="11" spans="1:5" ht="25.5">
      <c r="A11" s="21" t="s">
        <v>63</v>
      </c>
      <c r="B11" s="6">
        <v>1.1857774465129673E-4</v>
      </c>
      <c r="C11" s="6">
        <v>8.8846768939169576E-5</v>
      </c>
      <c r="D11" s="6">
        <v>1.9396290459449631E-4</v>
      </c>
      <c r="E11" s="7">
        <v>2.5040064102564102E-5</v>
      </c>
    </row>
    <row r="12" spans="1:5" ht="63.75">
      <c r="A12" s="21" t="s">
        <v>62</v>
      </c>
      <c r="B12" s="6">
        <v>8.4698389036640522E-4</v>
      </c>
      <c r="C12" s="6">
        <v>3.2577148611028845E-4</v>
      </c>
      <c r="D12" s="6">
        <v>7.0311552915504913E-4</v>
      </c>
      <c r="E12" s="7">
        <v>4.0064102564102563E-4</v>
      </c>
    </row>
    <row r="13" spans="1:5" ht="25.5">
      <c r="A13" s="21" t="s">
        <v>61</v>
      </c>
      <c r="B13" s="6">
        <v>9.8250131282502998E-4</v>
      </c>
      <c r="C13" s="6">
        <v>1.3919327133803234E-3</v>
      </c>
      <c r="D13" s="6">
        <v>9.2132379682385748E-4</v>
      </c>
      <c r="E13" s="7">
        <v>2.0282451923076925E-3</v>
      </c>
    </row>
    <row r="14" spans="1:5" ht="25.5">
      <c r="A14" s="21" t="s">
        <v>60</v>
      </c>
      <c r="B14" s="6">
        <v>2.3037961817966223E-3</v>
      </c>
      <c r="C14" s="6">
        <v>2.6061718888823076E-3</v>
      </c>
      <c r="D14" s="6">
        <v>1.6244393259789065E-3</v>
      </c>
      <c r="E14" s="7">
        <v>9.5152243589743588E-4</v>
      </c>
    </row>
    <row r="15" spans="1:5">
      <c r="A15" s="21" t="s">
        <v>59</v>
      </c>
      <c r="B15" s="6">
        <v>2.3376755374112782E-3</v>
      </c>
      <c r="C15" s="6">
        <v>2.1619380441864596E-3</v>
      </c>
      <c r="D15" s="6">
        <v>1.8668929567220269E-3</v>
      </c>
      <c r="E15" s="7">
        <v>1.8529647435897435E-3</v>
      </c>
    </row>
    <row r="16" spans="1:5" ht="38.25">
      <c r="A16" s="21" t="s">
        <v>58</v>
      </c>
      <c r="B16" s="6">
        <v>3.5742720173462302E-3</v>
      </c>
      <c r="C16" s="6">
        <v>1.5992418409050523E-3</v>
      </c>
      <c r="D16" s="6">
        <v>1.285004242938538E-3</v>
      </c>
      <c r="E16" s="7">
        <v>9.2648237179487176E-4</v>
      </c>
    </row>
    <row r="17" spans="1:5" ht="25.5">
      <c r="A17" s="21" t="s">
        <v>57</v>
      </c>
      <c r="B17" s="6">
        <v>5.5731539986109465E-3</v>
      </c>
      <c r="C17" s="6">
        <v>4.8273411123615469E-3</v>
      </c>
      <c r="D17" s="6">
        <v>4.7520911625651592E-3</v>
      </c>
      <c r="E17" s="7">
        <v>3.680889423076923E-3</v>
      </c>
    </row>
    <row r="18" spans="1:5">
      <c r="A18" s="21" t="s">
        <v>56</v>
      </c>
      <c r="B18" s="6">
        <v>6.9622075788118507E-3</v>
      </c>
      <c r="C18" s="6">
        <v>9.8619913522478234E-3</v>
      </c>
      <c r="D18" s="6">
        <v>7.3705903745908598E-3</v>
      </c>
      <c r="E18" s="7">
        <v>9.0394631410256419E-3</v>
      </c>
    </row>
    <row r="19" spans="1:5">
      <c r="A19" s="21" t="s">
        <v>48</v>
      </c>
      <c r="B19" s="6">
        <v>3.5420866295123067E-2</v>
      </c>
      <c r="C19" s="6">
        <v>2.4373630278978854E-2</v>
      </c>
      <c r="D19" s="6">
        <v>4.3617408170687356E-2</v>
      </c>
      <c r="E19" s="7">
        <v>3.3879206730769232E-2</v>
      </c>
    </row>
    <row r="20" spans="1:5" ht="38.25">
      <c r="A20" s="21" t="s">
        <v>49</v>
      </c>
      <c r="B20" s="6">
        <v>4.2586350007622856E-2</v>
      </c>
      <c r="C20" s="6">
        <v>3.4561393117336969E-2</v>
      </c>
      <c r="D20" s="6">
        <v>2.5845557037216631E-2</v>
      </c>
      <c r="E20" s="7">
        <v>2.0082131410256412E-2</v>
      </c>
    </row>
    <row r="21" spans="1:5" ht="25.5">
      <c r="A21" s="21" t="s">
        <v>50</v>
      </c>
      <c r="B21" s="6">
        <v>6.3134179187911851E-2</v>
      </c>
      <c r="C21" s="6">
        <v>6.9803944796540895E-2</v>
      </c>
      <c r="D21" s="6">
        <v>7.1329858164626017E-2</v>
      </c>
      <c r="E21" s="7">
        <v>6.4478165064102561E-2</v>
      </c>
    </row>
    <row r="22" spans="1:5" ht="51">
      <c r="A22" s="21" t="s">
        <v>51</v>
      </c>
      <c r="B22" s="6">
        <v>8.0819202818762384E-2</v>
      </c>
      <c r="C22" s="6">
        <v>5.3574601670319258E-2</v>
      </c>
      <c r="D22" s="6">
        <v>5.6685658867741545E-2</v>
      </c>
      <c r="E22" s="7">
        <v>4.176682692307692E-2</v>
      </c>
    </row>
    <row r="23" spans="1:5" ht="51">
      <c r="A23" s="21" t="s">
        <v>52</v>
      </c>
      <c r="B23" s="6">
        <v>0.13382345467789203</v>
      </c>
      <c r="C23" s="6">
        <v>0.11866966771308417</v>
      </c>
      <c r="D23" s="6">
        <v>0.10386713541035276</v>
      </c>
      <c r="E23" s="7">
        <v>0.10616987179487179</v>
      </c>
    </row>
    <row r="24" spans="1:5" ht="38.25">
      <c r="A24" s="21" t="s">
        <v>53</v>
      </c>
      <c r="B24" s="6">
        <v>0.14390256297325224</v>
      </c>
      <c r="C24" s="6">
        <v>0.12210507611206539</v>
      </c>
      <c r="D24" s="6">
        <v>0.11276518365862528</v>
      </c>
      <c r="E24" s="7">
        <v>0.10551883012820513</v>
      </c>
    </row>
    <row r="25" spans="1:5" ht="25.5">
      <c r="A25" s="21" t="s">
        <v>54</v>
      </c>
      <c r="B25" s="6">
        <v>0.16570392831128353</v>
      </c>
      <c r="C25" s="6">
        <v>0.16833501155007996</v>
      </c>
      <c r="D25" s="6">
        <v>0.15989816947508789</v>
      </c>
      <c r="E25" s="7">
        <v>0.18534655448717949</v>
      </c>
    </row>
    <row r="26" spans="1:5" ht="25.5">
      <c r="A26" s="22" t="s">
        <v>55</v>
      </c>
      <c r="B26" s="8">
        <v>0.30152626497044027</v>
      </c>
      <c r="C26" s="8">
        <v>0.3764141444056151</v>
      </c>
      <c r="D26" s="8">
        <v>0.40210934658746517</v>
      </c>
      <c r="E26" s="9">
        <v>0.41942107371794873</v>
      </c>
    </row>
  </sheetData>
  <sortState xmlns:xlrd2="http://schemas.microsoft.com/office/spreadsheetml/2017/richdata2" ref="A10:E26">
    <sortCondition ref="B10:B26"/>
  </sortState>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12"/>
  <sheetViews>
    <sheetView workbookViewId="0"/>
  </sheetViews>
  <sheetFormatPr baseColWidth="10" defaultRowHeight="15"/>
  <cols>
    <col min="1" max="1" width="20.28515625" customWidth="1"/>
  </cols>
  <sheetData>
    <row r="1" spans="1:5">
      <c r="A1" s="23" t="s">
        <v>0</v>
      </c>
      <c r="B1" s="1" t="s">
        <v>296</v>
      </c>
    </row>
    <row r="2" spans="1:5">
      <c r="A2" s="23" t="s">
        <v>1</v>
      </c>
      <c r="B2" s="2" t="s">
        <v>268</v>
      </c>
    </row>
    <row r="3" spans="1:5">
      <c r="A3" s="23" t="s">
        <v>2</v>
      </c>
      <c r="B3" s="2" t="s">
        <v>4</v>
      </c>
    </row>
    <row r="4" spans="1:5">
      <c r="A4" s="23" t="s">
        <v>3</v>
      </c>
      <c r="B4" s="2" t="s">
        <v>286</v>
      </c>
    </row>
    <row r="5" spans="1:5">
      <c r="A5" s="23" t="s">
        <v>17</v>
      </c>
      <c r="B5" s="2" t="s">
        <v>29</v>
      </c>
    </row>
    <row r="7" spans="1:5" ht="60">
      <c r="A7" s="24"/>
      <c r="B7" s="25" t="s">
        <v>40</v>
      </c>
      <c r="C7" s="25" t="s">
        <v>41</v>
      </c>
      <c r="D7" s="25" t="s">
        <v>42</v>
      </c>
      <c r="E7" s="26" t="s">
        <v>43</v>
      </c>
    </row>
    <row r="8" spans="1:5">
      <c r="A8" s="5" t="s">
        <v>196</v>
      </c>
      <c r="B8" s="8">
        <v>0.02</v>
      </c>
      <c r="C8" s="8">
        <v>0.02</v>
      </c>
      <c r="D8" s="8">
        <v>0.01</v>
      </c>
      <c r="E8" s="9">
        <v>0.01</v>
      </c>
    </row>
    <row r="9" spans="1:5">
      <c r="A9" s="4" t="s">
        <v>68</v>
      </c>
      <c r="B9" s="6">
        <v>0.08</v>
      </c>
      <c r="C9" s="6">
        <v>0.06</v>
      </c>
      <c r="D9" s="6">
        <v>7.0000000000000007E-2</v>
      </c>
      <c r="E9" s="7">
        <v>0.05</v>
      </c>
    </row>
    <row r="10" spans="1:5">
      <c r="A10" s="4" t="s">
        <v>67</v>
      </c>
      <c r="B10" s="6">
        <v>0.19</v>
      </c>
      <c r="C10" s="6">
        <v>0.15</v>
      </c>
      <c r="D10" s="6">
        <v>0.19</v>
      </c>
      <c r="E10" s="7">
        <v>0.16</v>
      </c>
    </row>
    <row r="11" spans="1:5">
      <c r="A11" s="4" t="s">
        <v>66</v>
      </c>
      <c r="B11" s="6">
        <v>0.17</v>
      </c>
      <c r="C11" s="6">
        <v>0.15</v>
      </c>
      <c r="D11" s="6">
        <v>0.16</v>
      </c>
      <c r="E11" s="7">
        <v>0.15</v>
      </c>
    </row>
    <row r="12" spans="1:5">
      <c r="A12" s="5" t="s">
        <v>65</v>
      </c>
      <c r="B12" s="8">
        <v>0.53854623685057512</v>
      </c>
      <c r="C12" s="8">
        <v>0.61920274832671918</v>
      </c>
      <c r="D12" s="8">
        <v>0.55929203539823014</v>
      </c>
      <c r="E12" s="9">
        <v>0.62414863782051277</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0C9CC-898D-4C69-9814-97E65682ECF7}">
  <dimension ref="A1:B4"/>
  <sheetViews>
    <sheetView workbookViewId="0"/>
  </sheetViews>
  <sheetFormatPr baseColWidth="10" defaultRowHeight="15"/>
  <sheetData>
    <row r="1" spans="1:2">
      <c r="A1" s="1" t="s">
        <v>0</v>
      </c>
      <c r="B1" s="1" t="s">
        <v>259</v>
      </c>
    </row>
    <row r="2" spans="1:2">
      <c r="A2" s="1" t="s">
        <v>1</v>
      </c>
      <c r="B2" s="2" t="s">
        <v>247</v>
      </c>
    </row>
    <row r="3" spans="1:2">
      <c r="A3" s="1" t="s">
        <v>2</v>
      </c>
      <c r="B3" s="2" t="s">
        <v>201</v>
      </c>
    </row>
    <row r="4" spans="1:2">
      <c r="A4" s="1" t="s">
        <v>3</v>
      </c>
      <c r="B4" s="2" t="s">
        <v>287</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FDDE8-3A23-465E-AFC8-2875FD74C43A}">
  <dimension ref="A1:M13"/>
  <sheetViews>
    <sheetView workbookViewId="0"/>
  </sheetViews>
  <sheetFormatPr baseColWidth="10" defaultColWidth="8.7109375" defaultRowHeight="15"/>
  <cols>
    <col min="10" max="10" width="9.7109375" customWidth="1"/>
    <col min="12" max="12" width="10.5703125" customWidth="1"/>
    <col min="13" max="13" width="10.28515625" customWidth="1"/>
  </cols>
  <sheetData>
    <row r="1" spans="1:13">
      <c r="A1" s="23" t="s">
        <v>0</v>
      </c>
      <c r="B1" s="1" t="s">
        <v>260</v>
      </c>
    </row>
    <row r="2" spans="1:13">
      <c r="A2" s="23" t="s">
        <v>1</v>
      </c>
      <c r="B2" s="2" t="s">
        <v>268</v>
      </c>
    </row>
    <row r="3" spans="1:13">
      <c r="A3" s="23" t="s">
        <v>2</v>
      </c>
      <c r="B3" s="2" t="s">
        <v>4</v>
      </c>
    </row>
    <row r="4" spans="1:13">
      <c r="A4" s="23" t="s">
        <v>3</v>
      </c>
      <c r="B4" s="2" t="s">
        <v>248</v>
      </c>
    </row>
    <row r="5" spans="1:13">
      <c r="A5" s="23" t="s">
        <v>17</v>
      </c>
      <c r="B5" s="2" t="s">
        <v>249</v>
      </c>
    </row>
    <row r="7" spans="1:13" s="14" customFormat="1">
      <c r="A7" s="3" t="s">
        <v>288</v>
      </c>
      <c r="B7" s="3" t="s">
        <v>5</v>
      </c>
      <c r="C7" s="3" t="s">
        <v>6</v>
      </c>
      <c r="D7" s="3" t="s">
        <v>7</v>
      </c>
      <c r="E7" s="3" t="s">
        <v>8</v>
      </c>
      <c r="F7" s="3" t="s">
        <v>9</v>
      </c>
      <c r="G7" s="3" t="s">
        <v>10</v>
      </c>
      <c r="H7" s="3" t="s">
        <v>11</v>
      </c>
      <c r="I7" s="3" t="s">
        <v>12</v>
      </c>
      <c r="J7" s="3" t="s">
        <v>13</v>
      </c>
      <c r="K7" s="3" t="s">
        <v>14</v>
      </c>
      <c r="L7" s="3" t="s">
        <v>15</v>
      </c>
      <c r="M7" s="3" t="s">
        <v>16</v>
      </c>
    </row>
    <row r="8" spans="1:13">
      <c r="A8" s="24">
        <v>2018</v>
      </c>
      <c r="B8" s="126">
        <v>168047</v>
      </c>
      <c r="C8" s="126">
        <v>124323</v>
      </c>
      <c r="D8" s="126">
        <v>131405</v>
      </c>
      <c r="E8" s="126">
        <v>125161</v>
      </c>
      <c r="F8" s="126">
        <v>123827</v>
      </c>
      <c r="G8" s="126">
        <v>123125</v>
      </c>
      <c r="H8" s="126">
        <v>163714</v>
      </c>
      <c r="I8" s="126">
        <v>155620</v>
      </c>
      <c r="J8" s="126">
        <v>204791</v>
      </c>
      <c r="K8" s="126">
        <v>171167</v>
      </c>
      <c r="L8" s="126">
        <v>145958</v>
      </c>
      <c r="M8" s="126">
        <v>135401</v>
      </c>
    </row>
    <row r="9" spans="1:13">
      <c r="A9" s="24">
        <v>2019</v>
      </c>
      <c r="B9" s="126">
        <v>168867</v>
      </c>
      <c r="C9" s="126">
        <v>123775</v>
      </c>
      <c r="D9" s="126">
        <v>129542</v>
      </c>
      <c r="E9" s="126">
        <v>124726</v>
      </c>
      <c r="F9" s="126">
        <v>120940</v>
      </c>
      <c r="G9" s="126">
        <v>121145</v>
      </c>
      <c r="H9" s="126">
        <v>163261</v>
      </c>
      <c r="I9" s="126">
        <v>158476</v>
      </c>
      <c r="J9" s="126">
        <v>206815</v>
      </c>
      <c r="K9" s="126">
        <v>173173</v>
      </c>
      <c r="L9" s="126">
        <v>134356</v>
      </c>
      <c r="M9" s="126">
        <v>119232</v>
      </c>
    </row>
    <row r="10" spans="1:13">
      <c r="A10" s="24">
        <v>2020</v>
      </c>
      <c r="B10" s="126">
        <v>143578</v>
      </c>
      <c r="C10" s="126">
        <v>111049</v>
      </c>
      <c r="D10" s="126">
        <v>115899</v>
      </c>
      <c r="E10" s="126">
        <v>100103</v>
      </c>
      <c r="F10" s="126">
        <v>65765</v>
      </c>
      <c r="G10" s="126">
        <v>204047</v>
      </c>
      <c r="H10" s="126">
        <v>149034</v>
      </c>
      <c r="I10" s="126">
        <v>151692</v>
      </c>
      <c r="J10" s="126">
        <v>194722</v>
      </c>
      <c r="K10" s="126">
        <v>151538</v>
      </c>
      <c r="L10" s="126">
        <v>101352</v>
      </c>
      <c r="M10" s="126">
        <v>84384</v>
      </c>
    </row>
    <row r="11" spans="1:13">
      <c r="A11" s="24">
        <v>2021</v>
      </c>
      <c r="B11" s="126">
        <v>110098</v>
      </c>
      <c r="C11" s="126">
        <v>82561</v>
      </c>
      <c r="D11" s="126">
        <v>88788</v>
      </c>
      <c r="E11" s="126">
        <v>81242</v>
      </c>
      <c r="F11" s="126">
        <v>75474</v>
      </c>
      <c r="G11" s="126">
        <v>85028</v>
      </c>
      <c r="H11" s="126">
        <v>338938</v>
      </c>
      <c r="I11" s="126">
        <v>161696</v>
      </c>
      <c r="J11" s="126">
        <v>196192</v>
      </c>
      <c r="K11" s="126">
        <v>150932</v>
      </c>
      <c r="L11" s="126">
        <v>131445</v>
      </c>
      <c r="M11" s="126">
        <v>118461</v>
      </c>
    </row>
    <row r="12" spans="1:13">
      <c r="A12" s="24">
        <v>2022</v>
      </c>
      <c r="B12" s="126">
        <v>139557</v>
      </c>
      <c r="C12" s="126">
        <v>105819</v>
      </c>
      <c r="D12" s="126">
        <v>118212</v>
      </c>
      <c r="E12" s="126">
        <v>108611</v>
      </c>
      <c r="F12" s="126">
        <v>110824</v>
      </c>
      <c r="G12" s="126">
        <v>112025</v>
      </c>
      <c r="H12" s="126">
        <v>145587</v>
      </c>
      <c r="I12" s="126">
        <v>150157</v>
      </c>
      <c r="J12" s="126">
        <v>193601</v>
      </c>
      <c r="K12" s="126">
        <v>152312</v>
      </c>
      <c r="L12" s="126">
        <v>132179</v>
      </c>
      <c r="M12" s="126">
        <v>122653</v>
      </c>
    </row>
    <row r="13" spans="1:13">
      <c r="A13" s="24">
        <v>2023</v>
      </c>
      <c r="B13" s="126">
        <v>157398</v>
      </c>
      <c r="C13" s="126">
        <v>110543</v>
      </c>
      <c r="D13" s="126">
        <v>120281</v>
      </c>
      <c r="E13" s="126">
        <v>113057</v>
      </c>
      <c r="F13" s="126">
        <v>110663</v>
      </c>
      <c r="G13" s="126">
        <v>111488</v>
      </c>
      <c r="H13" s="126">
        <v>149060</v>
      </c>
      <c r="I13" s="126">
        <v>144975</v>
      </c>
      <c r="J13" s="126">
        <v>199062</v>
      </c>
      <c r="K13" s="126">
        <v>155371</v>
      </c>
      <c r="L13" s="126">
        <v>131271</v>
      </c>
      <c r="M13" s="126">
        <v>117306</v>
      </c>
    </row>
  </sheetData>
  <pageMargins left="0.7" right="0.7" top="0.75" bottom="0.75" header="0.3" footer="0.3"/>
  <pageSetup paperSize="0" orientation="portrait" horizontalDpi="0" verticalDpi="0" copie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2"/>
  <sheetViews>
    <sheetView workbookViewId="0"/>
  </sheetViews>
  <sheetFormatPr baseColWidth="10" defaultRowHeight="15"/>
  <cols>
    <col min="5" max="5" width="12.140625" bestFit="1" customWidth="1"/>
    <col min="6" max="6" width="14.5703125" customWidth="1"/>
  </cols>
  <sheetData>
    <row r="1" spans="1:10">
      <c r="A1" s="1" t="s">
        <v>0</v>
      </c>
      <c r="B1" s="1" t="s">
        <v>299</v>
      </c>
    </row>
    <row r="2" spans="1:10">
      <c r="A2" s="1" t="s">
        <v>1</v>
      </c>
      <c r="B2" s="2" t="s">
        <v>267</v>
      </c>
    </row>
    <row r="3" spans="1:10">
      <c r="A3" s="1" t="s">
        <v>2</v>
      </c>
      <c r="B3" s="2" t="s">
        <v>4</v>
      </c>
    </row>
    <row r="4" spans="1:10">
      <c r="A4" s="1" t="s">
        <v>3</v>
      </c>
      <c r="B4" s="2" t="s">
        <v>216</v>
      </c>
    </row>
    <row r="5" spans="1:10">
      <c r="A5" s="53"/>
    </row>
    <row r="6" spans="1:10" s="13" customFormat="1" ht="60">
      <c r="A6" s="72" t="s">
        <v>21</v>
      </c>
      <c r="B6" s="73" t="s">
        <v>217</v>
      </c>
      <c r="C6" s="73" t="s">
        <v>218</v>
      </c>
      <c r="D6" s="74" t="s">
        <v>219</v>
      </c>
      <c r="E6" s="75" t="s">
        <v>220</v>
      </c>
      <c r="F6" s="76" t="s">
        <v>221</v>
      </c>
      <c r="G6" s="54"/>
    </row>
    <row r="7" spans="1:10">
      <c r="A7" s="70">
        <v>2018</v>
      </c>
      <c r="B7" s="77">
        <v>201000</v>
      </c>
      <c r="C7" s="78">
        <v>0.10191757279374249</v>
      </c>
      <c r="D7" s="79">
        <v>0.67018801515256965</v>
      </c>
      <c r="E7" s="80">
        <v>0.20966523161358958</v>
      </c>
      <c r="F7" s="81" t="s">
        <v>222</v>
      </c>
      <c r="G7" s="53"/>
      <c r="J7" s="53"/>
    </row>
    <row r="8" spans="1:10">
      <c r="A8" s="70">
        <v>2019</v>
      </c>
      <c r="B8" s="77">
        <v>222000</v>
      </c>
      <c r="C8" s="78">
        <v>0.11290284848269093</v>
      </c>
      <c r="D8" s="82">
        <v>0.63035468148935592</v>
      </c>
      <c r="E8" s="83">
        <v>0.20828190737020388</v>
      </c>
      <c r="F8" s="84" t="s">
        <v>223</v>
      </c>
      <c r="G8" s="53"/>
      <c r="J8" s="53"/>
    </row>
    <row r="9" spans="1:10">
      <c r="A9" s="70">
        <v>2020</v>
      </c>
      <c r="B9" s="77">
        <v>175000</v>
      </c>
      <c r="C9" s="78">
        <v>9.9887798020416071E-2</v>
      </c>
      <c r="D9" s="82">
        <v>0.58617924366185892</v>
      </c>
      <c r="E9" s="83">
        <v>0.23919967006151979</v>
      </c>
      <c r="F9" s="84" t="s">
        <v>222</v>
      </c>
      <c r="G9" s="53"/>
      <c r="J9" s="53"/>
    </row>
    <row r="10" spans="1:10">
      <c r="A10" s="70">
        <v>2021</v>
      </c>
      <c r="B10" s="77">
        <v>206000</v>
      </c>
      <c r="C10" s="78">
        <v>0.11279074986562039</v>
      </c>
      <c r="D10" s="82">
        <v>0.54773147496590779</v>
      </c>
      <c r="E10" s="83">
        <v>0.19715712490112056</v>
      </c>
      <c r="F10" s="84" t="s">
        <v>222</v>
      </c>
      <c r="G10" s="53"/>
      <c r="J10" s="53"/>
    </row>
    <row r="11" spans="1:10">
      <c r="A11" s="70">
        <v>2022</v>
      </c>
      <c r="B11" s="77">
        <v>174000</v>
      </c>
      <c r="C11" s="78">
        <v>9.8543372847726754E-2</v>
      </c>
      <c r="D11" s="82">
        <v>0.55725370732268076</v>
      </c>
      <c r="E11" s="83">
        <v>0.24007931946200714</v>
      </c>
      <c r="F11" s="84" t="s">
        <v>224</v>
      </c>
      <c r="G11" s="53"/>
      <c r="H11" s="37"/>
      <c r="J11" s="53"/>
    </row>
    <row r="12" spans="1:10">
      <c r="A12" s="71">
        <v>2023</v>
      </c>
      <c r="B12" s="85">
        <v>167000</v>
      </c>
      <c r="C12" s="86">
        <v>9.3254391251238716E-2</v>
      </c>
      <c r="D12" s="87">
        <v>0.55396680627392625</v>
      </c>
      <c r="E12" s="88">
        <v>0.25226511778612487</v>
      </c>
      <c r="F12" s="89" t="s">
        <v>225</v>
      </c>
      <c r="G12" s="53"/>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16"/>
  <sheetViews>
    <sheetView workbookViewId="0"/>
  </sheetViews>
  <sheetFormatPr baseColWidth="10" defaultRowHeight="15"/>
  <sheetData>
    <row r="1" spans="1:5">
      <c r="A1" s="1" t="s">
        <v>0</v>
      </c>
      <c r="B1" s="1" t="s">
        <v>297</v>
      </c>
    </row>
    <row r="2" spans="1:5">
      <c r="A2" s="1" t="s">
        <v>1</v>
      </c>
      <c r="B2" s="2" t="s">
        <v>267</v>
      </c>
    </row>
    <row r="3" spans="1:5">
      <c r="A3" s="1" t="s">
        <v>2</v>
      </c>
      <c r="B3" s="2" t="s">
        <v>276</v>
      </c>
    </row>
    <row r="4" spans="1:5">
      <c r="A4" s="1" t="s">
        <v>3</v>
      </c>
      <c r="B4" s="2" t="s">
        <v>289</v>
      </c>
    </row>
    <row r="6" spans="1:5" ht="60">
      <c r="A6" s="3"/>
      <c r="B6" s="11" t="s">
        <v>40</v>
      </c>
      <c r="C6" s="11" t="s">
        <v>41</v>
      </c>
      <c r="D6" s="11" t="s">
        <v>42</v>
      </c>
      <c r="E6" s="12" t="s">
        <v>43</v>
      </c>
    </row>
    <row r="7" spans="1:5">
      <c r="A7" s="4" t="s">
        <v>69</v>
      </c>
      <c r="B7" s="40">
        <v>24350</v>
      </c>
      <c r="C7" s="40">
        <v>0</v>
      </c>
      <c r="D7" s="40">
        <v>2165</v>
      </c>
      <c r="E7" s="41">
        <v>0</v>
      </c>
    </row>
    <row r="8" spans="1:5">
      <c r="A8" s="4" t="s">
        <v>70</v>
      </c>
      <c r="B8" s="40">
        <v>24695</v>
      </c>
      <c r="C8" s="40">
        <v>0</v>
      </c>
      <c r="D8" s="40">
        <v>5529</v>
      </c>
      <c r="E8" s="41">
        <v>0</v>
      </c>
    </row>
    <row r="9" spans="1:5">
      <c r="A9" s="4" t="s">
        <v>71</v>
      </c>
      <c r="B9" s="40">
        <v>9959</v>
      </c>
      <c r="C9" s="40">
        <v>2181</v>
      </c>
      <c r="D9" s="40">
        <v>4928</v>
      </c>
      <c r="E9" s="41">
        <v>0</v>
      </c>
    </row>
    <row r="10" spans="1:5">
      <c r="A10" s="4" t="s">
        <v>72</v>
      </c>
      <c r="B10" s="40">
        <v>29</v>
      </c>
      <c r="C10" s="40">
        <v>14425</v>
      </c>
      <c r="D10" s="40">
        <v>7989</v>
      </c>
      <c r="E10" s="41">
        <v>0</v>
      </c>
    </row>
    <row r="11" spans="1:5">
      <c r="A11" s="4" t="s">
        <v>73</v>
      </c>
      <c r="B11" s="40">
        <v>0</v>
      </c>
      <c r="C11" s="40">
        <v>13301</v>
      </c>
      <c r="D11" s="40">
        <v>13320</v>
      </c>
      <c r="E11" s="41">
        <v>0</v>
      </c>
    </row>
    <row r="12" spans="1:5">
      <c r="A12" s="4" t="s">
        <v>74</v>
      </c>
      <c r="B12" s="40">
        <v>0</v>
      </c>
      <c r="C12" s="40">
        <v>980</v>
      </c>
      <c r="D12" s="40">
        <v>2527</v>
      </c>
      <c r="E12" s="41">
        <v>129</v>
      </c>
    </row>
    <row r="13" spans="1:5">
      <c r="A13" s="4" t="s">
        <v>75</v>
      </c>
      <c r="B13" s="40">
        <v>0</v>
      </c>
      <c r="C13" s="40">
        <v>2017</v>
      </c>
      <c r="D13" s="40">
        <v>3954</v>
      </c>
      <c r="E13" s="41">
        <v>2749</v>
      </c>
    </row>
    <row r="14" spans="1:5">
      <c r="A14" s="4" t="s">
        <v>76</v>
      </c>
      <c r="B14" s="40">
        <v>0</v>
      </c>
      <c r="C14" s="40">
        <v>706</v>
      </c>
      <c r="D14" s="40">
        <v>821</v>
      </c>
      <c r="E14" s="41">
        <v>4276</v>
      </c>
    </row>
    <row r="15" spans="1:5">
      <c r="A15" s="4" t="s">
        <v>77</v>
      </c>
      <c r="B15" s="40">
        <v>0</v>
      </c>
      <c r="C15" s="40">
        <v>129</v>
      </c>
      <c r="D15" s="40">
        <v>12</v>
      </c>
      <c r="E15" s="41">
        <v>1626</v>
      </c>
    </row>
    <row r="16" spans="1:5">
      <c r="A16" s="5" t="s">
        <v>78</v>
      </c>
      <c r="B16" s="42">
        <v>0</v>
      </c>
      <c r="C16" s="42">
        <v>27</v>
      </c>
      <c r="D16" s="42">
        <v>0</v>
      </c>
      <c r="E16" s="43">
        <v>31156</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35"/>
  <sheetViews>
    <sheetView tabSelected="1" workbookViewId="0"/>
  </sheetViews>
  <sheetFormatPr baseColWidth="10" defaultRowHeight="15"/>
  <sheetData>
    <row r="1" spans="1:5">
      <c r="A1" s="139" t="s">
        <v>0</v>
      </c>
      <c r="B1" s="1" t="s">
        <v>298</v>
      </c>
    </row>
    <row r="2" spans="1:5">
      <c r="A2" s="1" t="s">
        <v>1</v>
      </c>
      <c r="B2" s="2" t="s">
        <v>267</v>
      </c>
    </row>
    <row r="3" spans="1:5">
      <c r="A3" s="1" t="s">
        <v>2</v>
      </c>
      <c r="B3" s="2" t="s">
        <v>276</v>
      </c>
    </row>
    <row r="4" spans="1:5">
      <c r="A4" s="1" t="s">
        <v>3</v>
      </c>
      <c r="B4" s="2" t="s">
        <v>290</v>
      </c>
    </row>
    <row r="6" spans="1:5" ht="60">
      <c r="A6" s="3"/>
      <c r="B6" s="19" t="s">
        <v>40</v>
      </c>
      <c r="C6" s="11" t="s">
        <v>41</v>
      </c>
      <c r="D6" s="11" t="s">
        <v>42</v>
      </c>
      <c r="E6" s="12" t="s">
        <v>43</v>
      </c>
    </row>
    <row r="7" spans="1:5">
      <c r="A7" s="4" t="s">
        <v>69</v>
      </c>
      <c r="B7" s="44">
        <v>27620</v>
      </c>
      <c r="C7" s="40">
        <v>9039</v>
      </c>
      <c r="D7" s="40">
        <v>0</v>
      </c>
      <c r="E7" s="41">
        <v>0</v>
      </c>
    </row>
    <row r="8" spans="1:5">
      <c r="A8" s="4" t="s">
        <v>70</v>
      </c>
      <c r="B8" s="44">
        <v>14005</v>
      </c>
      <c r="C8" s="40">
        <v>7653</v>
      </c>
      <c r="D8" s="40">
        <v>0</v>
      </c>
      <c r="E8" s="41">
        <v>0</v>
      </c>
    </row>
    <row r="9" spans="1:5">
      <c r="A9" s="4" t="s">
        <v>71</v>
      </c>
      <c r="B9" s="44">
        <v>8798</v>
      </c>
      <c r="C9" s="40">
        <v>6340</v>
      </c>
      <c r="D9" s="40">
        <v>0</v>
      </c>
      <c r="E9" s="41">
        <v>0</v>
      </c>
    </row>
    <row r="10" spans="1:5">
      <c r="A10" s="4" t="s">
        <v>72</v>
      </c>
      <c r="B10" s="44">
        <v>5548</v>
      </c>
      <c r="C10" s="40">
        <v>7044</v>
      </c>
      <c r="D10" s="40">
        <v>0</v>
      </c>
      <c r="E10" s="41">
        <v>0</v>
      </c>
    </row>
    <row r="11" spans="1:5">
      <c r="A11" s="4" t="s">
        <v>73</v>
      </c>
      <c r="B11" s="44">
        <v>2913</v>
      </c>
      <c r="C11" s="40">
        <v>3690</v>
      </c>
      <c r="D11" s="40">
        <v>4439</v>
      </c>
      <c r="E11" s="41">
        <v>7</v>
      </c>
    </row>
    <row r="12" spans="1:5">
      <c r="A12" s="4" t="s">
        <v>74</v>
      </c>
      <c r="B12" s="44">
        <v>149</v>
      </c>
      <c r="C12" s="40">
        <v>0</v>
      </c>
      <c r="D12" s="40">
        <v>9752</v>
      </c>
      <c r="E12" s="41">
        <v>54</v>
      </c>
    </row>
    <row r="13" spans="1:5">
      <c r="A13" s="4" t="s">
        <v>75</v>
      </c>
      <c r="B13" s="44">
        <v>0</v>
      </c>
      <c r="C13" s="40">
        <v>0</v>
      </c>
      <c r="D13" s="40">
        <v>9089</v>
      </c>
      <c r="E13" s="41">
        <v>295</v>
      </c>
    </row>
    <row r="14" spans="1:5">
      <c r="A14" s="4" t="s">
        <v>76</v>
      </c>
      <c r="B14" s="44">
        <v>0</v>
      </c>
      <c r="C14" s="40">
        <v>0</v>
      </c>
      <c r="D14" s="40">
        <v>7147</v>
      </c>
      <c r="E14" s="41">
        <v>1148</v>
      </c>
    </row>
    <row r="15" spans="1:5">
      <c r="A15" s="4" t="s">
        <v>77</v>
      </c>
      <c r="B15" s="44">
        <v>0</v>
      </c>
      <c r="C15" s="40">
        <v>0</v>
      </c>
      <c r="D15" s="40">
        <v>5624</v>
      </c>
      <c r="E15" s="41">
        <v>2301</v>
      </c>
    </row>
    <row r="16" spans="1:5" ht="17.25">
      <c r="A16" s="136" t="s">
        <v>78</v>
      </c>
      <c r="B16" s="45">
        <v>0</v>
      </c>
      <c r="C16" s="42">
        <v>0</v>
      </c>
      <c r="D16" s="42">
        <v>5194</v>
      </c>
      <c r="E16" s="43">
        <v>36131</v>
      </c>
    </row>
    <row r="17" spans="1:1" ht="17.25">
      <c r="A17" s="137"/>
    </row>
    <row r="18" spans="1:1" ht="17.25">
      <c r="A18" s="137"/>
    </row>
    <row r="19" spans="1:1" ht="17.25">
      <c r="A19" s="137"/>
    </row>
    <row r="20" spans="1:1" ht="17.25">
      <c r="A20" s="137"/>
    </row>
    <row r="21" spans="1:1" ht="17.25">
      <c r="A21" s="137"/>
    </row>
    <row r="22" spans="1:1" ht="17.25">
      <c r="A22" s="137"/>
    </row>
    <row r="23" spans="1:1" ht="17.25">
      <c r="A23" s="137"/>
    </row>
    <row r="24" spans="1:1" ht="17.25">
      <c r="A24" s="137"/>
    </row>
    <row r="25" spans="1:1" ht="17.25">
      <c r="A25" s="137"/>
    </row>
    <row r="26" spans="1:1" ht="17.25">
      <c r="A26" s="137"/>
    </row>
    <row r="27" spans="1:1" ht="17.25">
      <c r="A27" s="137"/>
    </row>
    <row r="28" spans="1:1" ht="17.25">
      <c r="A28" s="137"/>
    </row>
    <row r="29" spans="1:1" ht="17.25">
      <c r="A29" s="137"/>
    </row>
    <row r="30" spans="1:1" ht="17.25">
      <c r="A30" s="137"/>
    </row>
    <row r="31" spans="1:1" ht="17.25">
      <c r="A31" s="137"/>
    </row>
    <row r="32" spans="1:1" ht="17.25">
      <c r="A32" s="137"/>
    </row>
    <row r="33" spans="1:1" ht="17.25">
      <c r="A33" s="137"/>
    </row>
    <row r="34" spans="1:1" ht="17.25">
      <c r="A34" s="137"/>
    </row>
    <row r="35" spans="1:1" ht="17.25">
      <c r="A35" s="13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3"/>
  <sheetViews>
    <sheetView workbookViewId="0"/>
  </sheetViews>
  <sheetFormatPr baseColWidth="10" defaultRowHeight="15"/>
  <sheetData>
    <row r="1" spans="1:13">
      <c r="A1" s="1" t="s">
        <v>0</v>
      </c>
      <c r="B1" s="1" t="s">
        <v>291</v>
      </c>
    </row>
    <row r="2" spans="1:13">
      <c r="A2" s="1" t="s">
        <v>1</v>
      </c>
      <c r="B2" s="2" t="s">
        <v>267</v>
      </c>
    </row>
    <row r="3" spans="1:13">
      <c r="A3" s="1" t="s">
        <v>2</v>
      </c>
      <c r="B3" s="2" t="s">
        <v>4</v>
      </c>
    </row>
    <row r="4" spans="1:13">
      <c r="A4" s="1" t="s">
        <v>3</v>
      </c>
      <c r="B4" s="2" t="s">
        <v>226</v>
      </c>
    </row>
    <row r="5" spans="1:13">
      <c r="A5" s="1" t="s">
        <v>17</v>
      </c>
      <c r="B5" s="2" t="s">
        <v>18</v>
      </c>
    </row>
    <row r="7" spans="1:13">
      <c r="A7" s="24" t="s">
        <v>21</v>
      </c>
      <c r="B7" s="24" t="s">
        <v>5</v>
      </c>
      <c r="C7" s="24" t="s">
        <v>6</v>
      </c>
      <c r="D7" s="24" t="s">
        <v>7</v>
      </c>
      <c r="E7" s="24" t="s">
        <v>8</v>
      </c>
      <c r="F7" s="24" t="s">
        <v>9</v>
      </c>
      <c r="G7" s="24" t="s">
        <v>10</v>
      </c>
      <c r="H7" s="24" t="s">
        <v>11</v>
      </c>
      <c r="I7" s="24" t="s">
        <v>12</v>
      </c>
      <c r="J7" s="24" t="s">
        <v>13</v>
      </c>
      <c r="K7" s="24" t="s">
        <v>14</v>
      </c>
      <c r="L7" s="24" t="s">
        <v>15</v>
      </c>
      <c r="M7" s="24" t="s">
        <v>16</v>
      </c>
    </row>
    <row r="8" spans="1:13">
      <c r="A8" s="24">
        <v>2018</v>
      </c>
      <c r="B8" s="126">
        <v>17089</v>
      </c>
      <c r="C8" s="126">
        <v>11969</v>
      </c>
      <c r="D8" s="126">
        <v>11358</v>
      </c>
      <c r="E8" s="126">
        <v>12908</v>
      </c>
      <c r="F8" s="126">
        <v>12439</v>
      </c>
      <c r="G8" s="126">
        <v>10216</v>
      </c>
      <c r="H8" s="126">
        <v>11070</v>
      </c>
      <c r="I8" s="126">
        <v>11652</v>
      </c>
      <c r="J8" s="126">
        <v>22021</v>
      </c>
      <c r="K8" s="126">
        <v>30810</v>
      </c>
      <c r="L8" s="126">
        <v>28575</v>
      </c>
      <c r="M8" s="126">
        <v>21047</v>
      </c>
    </row>
    <row r="9" spans="1:13">
      <c r="A9" s="24">
        <v>2019</v>
      </c>
      <c r="B9" s="126">
        <v>20742</v>
      </c>
      <c r="C9" s="126">
        <v>14526</v>
      </c>
      <c r="D9" s="126">
        <v>13953</v>
      </c>
      <c r="E9" s="126">
        <v>15360</v>
      </c>
      <c r="F9" s="126">
        <v>14522</v>
      </c>
      <c r="G9" s="126">
        <v>11756</v>
      </c>
      <c r="H9" s="126">
        <v>13264</v>
      </c>
      <c r="I9" s="126">
        <v>13770</v>
      </c>
      <c r="J9" s="126">
        <v>23634</v>
      </c>
      <c r="K9" s="126">
        <v>33442</v>
      </c>
      <c r="L9" s="126">
        <v>27617</v>
      </c>
      <c r="M9" s="126">
        <v>19416</v>
      </c>
    </row>
    <row r="10" spans="1:13">
      <c r="A10" s="24">
        <v>2020</v>
      </c>
      <c r="B10" s="126">
        <v>17956</v>
      </c>
      <c r="C10" s="126">
        <v>13060</v>
      </c>
      <c r="D10" s="126">
        <v>6789</v>
      </c>
      <c r="E10" s="126">
        <v>7530</v>
      </c>
      <c r="F10" s="126">
        <v>4552</v>
      </c>
      <c r="G10" s="126">
        <v>30174</v>
      </c>
      <c r="H10" s="126">
        <v>12862</v>
      </c>
      <c r="I10" s="126">
        <v>12008</v>
      </c>
      <c r="J10" s="126">
        <v>20995</v>
      </c>
      <c r="K10" s="126">
        <v>26327</v>
      </c>
      <c r="L10" s="126">
        <v>14315</v>
      </c>
      <c r="M10" s="126">
        <v>8010</v>
      </c>
    </row>
    <row r="11" spans="1:13">
      <c r="A11" s="24">
        <v>2021</v>
      </c>
      <c r="B11" s="126">
        <v>8371</v>
      </c>
      <c r="C11" s="126">
        <v>5327</v>
      </c>
      <c r="D11" s="126">
        <v>5249</v>
      </c>
      <c r="E11" s="126">
        <v>5995</v>
      </c>
      <c r="F11" s="126">
        <v>4920</v>
      </c>
      <c r="G11" s="126">
        <v>4755</v>
      </c>
      <c r="H11" s="126">
        <v>48736</v>
      </c>
      <c r="I11" s="126">
        <v>14546</v>
      </c>
      <c r="J11" s="126">
        <v>22238</v>
      </c>
      <c r="K11" s="126">
        <v>32944</v>
      </c>
      <c r="L11" s="126">
        <v>31822</v>
      </c>
      <c r="M11" s="126">
        <v>21156</v>
      </c>
    </row>
    <row r="12" spans="1:13">
      <c r="A12" s="24">
        <v>2022</v>
      </c>
      <c r="B12" s="126">
        <v>16366</v>
      </c>
      <c r="C12" s="126">
        <v>10863</v>
      </c>
      <c r="D12" s="126">
        <v>10632</v>
      </c>
      <c r="E12" s="126">
        <v>11129</v>
      </c>
      <c r="F12" s="126">
        <v>11044</v>
      </c>
      <c r="G12" s="126">
        <v>9053</v>
      </c>
      <c r="H12" s="126">
        <v>10606</v>
      </c>
      <c r="I12" s="126">
        <v>10760</v>
      </c>
      <c r="J12" s="126">
        <v>17998</v>
      </c>
      <c r="K12" s="126">
        <v>23918</v>
      </c>
      <c r="L12" s="126">
        <v>24181</v>
      </c>
      <c r="M12" s="126">
        <v>17430</v>
      </c>
    </row>
    <row r="13" spans="1:13">
      <c r="A13" s="24">
        <v>2023</v>
      </c>
      <c r="B13" s="126">
        <v>17406</v>
      </c>
      <c r="C13" s="126">
        <v>11587</v>
      </c>
      <c r="D13" s="126">
        <v>11498</v>
      </c>
      <c r="E13" s="126">
        <v>10992</v>
      </c>
      <c r="F13" s="126">
        <v>10138</v>
      </c>
      <c r="G13" s="126">
        <v>8812</v>
      </c>
      <c r="H13" s="126">
        <v>10088</v>
      </c>
      <c r="I13" s="126">
        <v>10277</v>
      </c>
      <c r="J13" s="126">
        <v>16644</v>
      </c>
      <c r="K13" s="126">
        <v>22297</v>
      </c>
      <c r="L13" s="126">
        <v>21948</v>
      </c>
      <c r="M13" s="126">
        <v>14971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2"/>
  <sheetViews>
    <sheetView workbookViewId="0"/>
  </sheetViews>
  <sheetFormatPr baseColWidth="10" defaultRowHeight="15"/>
  <cols>
    <col min="3" max="4" width="14.5703125" customWidth="1"/>
  </cols>
  <sheetData>
    <row r="1" spans="1:4">
      <c r="A1" s="1" t="s">
        <v>0</v>
      </c>
      <c r="B1" s="1" t="s">
        <v>256</v>
      </c>
    </row>
    <row r="2" spans="1:4">
      <c r="A2" s="1" t="s">
        <v>1</v>
      </c>
      <c r="B2" s="2" t="s">
        <v>267</v>
      </c>
    </row>
    <row r="3" spans="1:4">
      <c r="A3" s="1" t="s">
        <v>2</v>
      </c>
      <c r="B3" s="2" t="s">
        <v>4</v>
      </c>
    </row>
    <row r="4" spans="1:4">
      <c r="A4" s="1" t="s">
        <v>3</v>
      </c>
      <c r="B4" s="2" t="s">
        <v>227</v>
      </c>
    </row>
    <row r="6" spans="1:4" s="13" customFormat="1" ht="47.45" customHeight="1">
      <c r="A6" s="10" t="s">
        <v>21</v>
      </c>
      <c r="B6" s="11" t="s">
        <v>82</v>
      </c>
      <c r="C6" s="11" t="s">
        <v>80</v>
      </c>
      <c r="D6" s="12" t="s">
        <v>81</v>
      </c>
    </row>
    <row r="7" spans="1:4">
      <c r="A7" s="4">
        <v>2018</v>
      </c>
      <c r="B7" s="6">
        <v>0.48911281903417281</v>
      </c>
      <c r="C7" s="6">
        <v>0.41492587768575323</v>
      </c>
      <c r="D7" s="7">
        <v>9.5961303280073976E-2</v>
      </c>
    </row>
    <row r="8" spans="1:4">
      <c r="A8" s="4">
        <v>2019</v>
      </c>
      <c r="B8" s="6">
        <v>0.47726597057684167</v>
      </c>
      <c r="C8" s="6">
        <v>0.42977540742876191</v>
      </c>
      <c r="D8" s="7">
        <v>9.2958621994396445E-2</v>
      </c>
    </row>
    <row r="9" spans="1:4">
      <c r="A9" s="4">
        <v>2020</v>
      </c>
      <c r="B9" s="6">
        <v>0.53070833667472417</v>
      </c>
      <c r="C9" s="6">
        <v>0.43939671665387392</v>
      </c>
      <c r="D9" s="7">
        <v>2.9894946671401895E-2</v>
      </c>
    </row>
    <row r="10" spans="1:4">
      <c r="A10" s="4">
        <v>2021</v>
      </c>
      <c r="B10" s="6">
        <v>0.47006439903134539</v>
      </c>
      <c r="C10" s="6">
        <v>0.52643175012981713</v>
      </c>
      <c r="D10" s="7">
        <v>3.5038508388374203E-3</v>
      </c>
    </row>
    <row r="11" spans="1:4">
      <c r="A11" s="4">
        <v>2022</v>
      </c>
      <c r="B11" s="6">
        <v>0.56373146338659619</v>
      </c>
      <c r="C11" s="6">
        <v>0.43574548798712498</v>
      </c>
      <c r="D11" s="7">
        <v>5.2304862627888262E-4</v>
      </c>
    </row>
    <row r="12" spans="1:4">
      <c r="A12" s="5">
        <v>2023</v>
      </c>
      <c r="B12" s="8">
        <v>0.58292431206422735</v>
      </c>
      <c r="C12" s="8">
        <v>0.41688967826326967</v>
      </c>
      <c r="D12" s="9">
        <v>1.8600967250297014E-4</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4"/>
  <sheetViews>
    <sheetView workbookViewId="0"/>
  </sheetViews>
  <sheetFormatPr baseColWidth="10" defaultRowHeight="15"/>
  <sheetData>
    <row r="1" spans="1:8">
      <c r="A1" s="1" t="s">
        <v>0</v>
      </c>
      <c r="B1" s="1" t="s">
        <v>292</v>
      </c>
    </row>
    <row r="2" spans="1:8">
      <c r="A2" s="1" t="s">
        <v>1</v>
      </c>
      <c r="B2" s="2" t="s">
        <v>267</v>
      </c>
    </row>
    <row r="3" spans="1:8">
      <c r="A3" s="1" t="s">
        <v>2</v>
      </c>
      <c r="B3" s="2" t="s">
        <v>4</v>
      </c>
    </row>
    <row r="4" spans="1:8">
      <c r="A4" s="1" t="s">
        <v>3</v>
      </c>
      <c r="B4" s="2" t="s">
        <v>19</v>
      </c>
    </row>
    <row r="6" spans="1:8" ht="28.9" customHeight="1">
      <c r="A6" s="144" t="s">
        <v>21</v>
      </c>
      <c r="B6" s="147" t="s">
        <v>228</v>
      </c>
      <c r="C6" s="140"/>
      <c r="D6" s="147" t="s">
        <v>229</v>
      </c>
      <c r="E6" s="141"/>
      <c r="F6" s="140" t="s">
        <v>22</v>
      </c>
      <c r="G6" s="141"/>
    </row>
    <row r="7" spans="1:8" ht="14.45" customHeight="1">
      <c r="A7" s="145"/>
      <c r="B7" s="148" t="s">
        <v>20</v>
      </c>
      <c r="C7" s="142"/>
      <c r="D7" s="148" t="s">
        <v>20</v>
      </c>
      <c r="E7" s="143"/>
      <c r="F7" s="142"/>
      <c r="G7" s="143"/>
    </row>
    <row r="8" spans="1:8">
      <c r="A8" s="146"/>
      <c r="B8" s="61" t="s">
        <v>23</v>
      </c>
      <c r="C8" s="62" t="s">
        <v>24</v>
      </c>
      <c r="D8" s="61" t="s">
        <v>23</v>
      </c>
      <c r="E8" s="63" t="s">
        <v>24</v>
      </c>
      <c r="F8" s="62" t="s">
        <v>23</v>
      </c>
      <c r="G8" s="63" t="s">
        <v>24</v>
      </c>
    </row>
    <row r="9" spans="1:8">
      <c r="A9" s="58">
        <v>2018</v>
      </c>
      <c r="B9" s="64">
        <v>33</v>
      </c>
      <c r="C9" s="65">
        <v>33</v>
      </c>
      <c r="D9" s="64">
        <v>54</v>
      </c>
      <c r="E9" s="65">
        <v>54</v>
      </c>
      <c r="F9" s="64">
        <v>9</v>
      </c>
      <c r="G9" s="66">
        <v>14</v>
      </c>
      <c r="H9" s="16"/>
    </row>
    <row r="10" spans="1:8">
      <c r="A10" s="59">
        <v>2019</v>
      </c>
      <c r="B10" s="64">
        <v>34</v>
      </c>
      <c r="C10" s="65">
        <v>35</v>
      </c>
      <c r="D10" s="64">
        <v>55</v>
      </c>
      <c r="E10" s="65">
        <v>56</v>
      </c>
      <c r="F10" s="64">
        <v>10</v>
      </c>
      <c r="G10" s="66">
        <v>14</v>
      </c>
      <c r="H10" s="16"/>
    </row>
    <row r="11" spans="1:8">
      <c r="A11" s="59">
        <v>2020</v>
      </c>
      <c r="B11" s="64">
        <v>34</v>
      </c>
      <c r="C11" s="65">
        <v>36</v>
      </c>
      <c r="D11" s="64">
        <v>55</v>
      </c>
      <c r="E11" s="65">
        <v>59</v>
      </c>
      <c r="F11" s="64">
        <v>11</v>
      </c>
      <c r="G11" s="66">
        <v>15</v>
      </c>
      <c r="H11" s="16"/>
    </row>
    <row r="12" spans="1:8">
      <c r="A12" s="59">
        <v>2021</v>
      </c>
      <c r="B12" s="64">
        <v>34</v>
      </c>
      <c r="C12" s="65">
        <v>36</v>
      </c>
      <c r="D12" s="64">
        <v>54</v>
      </c>
      <c r="E12" s="65">
        <v>58</v>
      </c>
      <c r="F12" s="64">
        <v>12</v>
      </c>
      <c r="G12" s="66">
        <v>16</v>
      </c>
      <c r="H12" s="16"/>
    </row>
    <row r="13" spans="1:8">
      <c r="A13" s="59">
        <v>2022</v>
      </c>
      <c r="B13" s="64">
        <v>30</v>
      </c>
      <c r="C13" s="65">
        <v>34</v>
      </c>
      <c r="D13" s="64">
        <v>45</v>
      </c>
      <c r="E13" s="65">
        <v>53</v>
      </c>
      <c r="F13" s="64">
        <v>16</v>
      </c>
      <c r="G13" s="66">
        <v>19</v>
      </c>
      <c r="H13" s="16"/>
    </row>
    <row r="14" spans="1:8">
      <c r="A14" s="60">
        <v>2023</v>
      </c>
      <c r="B14" s="67">
        <v>30</v>
      </c>
      <c r="C14" s="68">
        <v>35</v>
      </c>
      <c r="D14" s="67">
        <v>45</v>
      </c>
      <c r="E14" s="68">
        <v>56</v>
      </c>
      <c r="F14" s="67">
        <v>14</v>
      </c>
      <c r="G14" s="69">
        <v>16</v>
      </c>
      <c r="H14" s="16"/>
    </row>
  </sheetData>
  <mergeCells count="6">
    <mergeCell ref="F6:G7"/>
    <mergeCell ref="A6:A8"/>
    <mergeCell ref="B6:C6"/>
    <mergeCell ref="D6:E6"/>
    <mergeCell ref="B7:C7"/>
    <mergeCell ref="D7:E7"/>
  </mergeCells>
  <pageMargins left="0.7" right="0.7" top="0.75" bottom="0.75" header="0.3" footer="0.3"/>
  <pageSetup paperSize="0" orientation="portrait" horizontalDpi="0" verticalDpi="0" copie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6B49E-D2DF-4F94-BE26-D6B324B47B65}">
  <dimension ref="A1:C27"/>
  <sheetViews>
    <sheetView workbookViewId="0"/>
  </sheetViews>
  <sheetFormatPr baseColWidth="10" defaultRowHeight="15"/>
  <cols>
    <col min="1" max="1" width="22.140625" customWidth="1"/>
  </cols>
  <sheetData>
    <row r="1" spans="1:3">
      <c r="A1" s="1" t="s">
        <v>0</v>
      </c>
      <c r="B1" s="1" t="s">
        <v>257</v>
      </c>
    </row>
    <row r="2" spans="1:3">
      <c r="A2" s="1" t="s">
        <v>1</v>
      </c>
      <c r="B2" s="2" t="s">
        <v>267</v>
      </c>
    </row>
    <row r="3" spans="1:3">
      <c r="A3" s="1" t="s">
        <v>2</v>
      </c>
      <c r="B3" s="2" t="s">
        <v>4</v>
      </c>
    </row>
    <row r="4" spans="1:3">
      <c r="A4" s="1" t="s">
        <v>3</v>
      </c>
      <c r="B4" s="2" t="s">
        <v>231</v>
      </c>
    </row>
    <row r="5" spans="1:3">
      <c r="A5" s="1" t="s">
        <v>17</v>
      </c>
      <c r="B5" s="2" t="s">
        <v>230</v>
      </c>
    </row>
    <row r="7" spans="1:3" ht="30">
      <c r="A7" s="24"/>
      <c r="B7" s="49" t="s">
        <v>23</v>
      </c>
      <c r="C7" s="49" t="s">
        <v>83</v>
      </c>
    </row>
    <row r="8" spans="1:3">
      <c r="A8" s="149" t="s">
        <v>205</v>
      </c>
      <c r="B8" s="150"/>
      <c r="C8" s="151"/>
    </row>
    <row r="9" spans="1:3">
      <c r="A9" s="50" t="s">
        <v>206</v>
      </c>
      <c r="B9" s="51">
        <v>0.52</v>
      </c>
      <c r="C9" s="51">
        <v>0.52</v>
      </c>
    </row>
    <row r="10" spans="1:3">
      <c r="A10" s="50" t="s">
        <v>207</v>
      </c>
      <c r="B10" s="51">
        <v>0.48</v>
      </c>
      <c r="C10" s="51">
        <v>0.48</v>
      </c>
    </row>
    <row r="11" spans="1:3">
      <c r="A11" s="48" t="s">
        <v>24</v>
      </c>
      <c r="B11" s="47">
        <f>SUM(B9:B10)</f>
        <v>1</v>
      </c>
      <c r="C11" s="47">
        <f>SUM(C9:C10)</f>
        <v>1</v>
      </c>
    </row>
    <row r="12" spans="1:3">
      <c r="A12" s="149" t="s">
        <v>211</v>
      </c>
      <c r="B12" s="150"/>
      <c r="C12" s="151"/>
    </row>
    <row r="13" spans="1:3">
      <c r="A13" s="24" t="s">
        <v>203</v>
      </c>
      <c r="B13" s="27">
        <v>0.25135072996896196</v>
      </c>
      <c r="C13" s="27">
        <v>0.24675378373586887</v>
      </c>
    </row>
    <row r="14" spans="1:3">
      <c r="A14" s="24" t="s">
        <v>25</v>
      </c>
      <c r="B14" s="27">
        <v>0.31544430394298195</v>
      </c>
      <c r="C14" s="27">
        <v>0.32473660689758299</v>
      </c>
    </row>
    <row r="15" spans="1:3">
      <c r="A15" s="24" t="s">
        <v>26</v>
      </c>
      <c r="B15" s="27">
        <v>0.18792389929876999</v>
      </c>
      <c r="C15" s="27">
        <v>0.20927297783028995</v>
      </c>
    </row>
    <row r="16" spans="1:3">
      <c r="A16" s="24" t="s">
        <v>27</v>
      </c>
      <c r="B16" s="27">
        <v>0.15387400850672492</v>
      </c>
      <c r="C16" s="27">
        <v>0.14513255890484203</v>
      </c>
    </row>
    <row r="17" spans="1:3">
      <c r="A17" s="24" t="s">
        <v>204</v>
      </c>
      <c r="B17" s="27">
        <v>9.140705828256121E-2</v>
      </c>
      <c r="C17" s="27">
        <v>7.4104072631416176E-2</v>
      </c>
    </row>
    <row r="18" spans="1:3">
      <c r="A18" s="46" t="s">
        <v>24</v>
      </c>
      <c r="B18" s="47">
        <f>SUM(B13:B17)</f>
        <v>1</v>
      </c>
      <c r="C18" s="47">
        <f>SUM(C13:C17)</f>
        <v>1</v>
      </c>
    </row>
    <row r="19" spans="1:3">
      <c r="A19" s="149" t="s">
        <v>212</v>
      </c>
      <c r="B19" s="150"/>
      <c r="C19" s="151"/>
    </row>
    <row r="20" spans="1:3">
      <c r="A20" s="24" t="s">
        <v>208</v>
      </c>
      <c r="B20" s="27">
        <v>0.54226922634785613</v>
      </c>
      <c r="C20" s="27">
        <v>0.47530553373317846</v>
      </c>
    </row>
    <row r="21" spans="1:3">
      <c r="A21" s="24" t="s">
        <v>209</v>
      </c>
      <c r="B21" s="27">
        <v>0.26465685711001263</v>
      </c>
      <c r="C21" s="27">
        <v>0.26308950862551878</v>
      </c>
    </row>
    <row r="22" spans="1:3">
      <c r="A22" s="24" t="s">
        <v>210</v>
      </c>
      <c r="B22" s="27">
        <v>0.19307391654213127</v>
      </c>
      <c r="C22" s="27">
        <v>0.26160495764130282</v>
      </c>
    </row>
    <row r="23" spans="1:3">
      <c r="A23" s="46" t="s">
        <v>24</v>
      </c>
      <c r="B23" s="47">
        <f>SUM(B20:B22)</f>
        <v>1</v>
      </c>
      <c r="C23" s="47">
        <f>SUM(C20:C22)</f>
        <v>1</v>
      </c>
    </row>
    <row r="24" spans="1:3">
      <c r="A24" s="152" t="s">
        <v>213</v>
      </c>
      <c r="B24" s="153"/>
      <c r="C24" s="154"/>
    </row>
    <row r="25" spans="1:3">
      <c r="A25" s="50" t="s">
        <v>214</v>
      </c>
      <c r="B25" s="27">
        <v>0.17246800000000001</v>
      </c>
      <c r="C25" s="27">
        <v>0.15137400000000001</v>
      </c>
    </row>
    <row r="26" spans="1:3">
      <c r="A26" s="50" t="s">
        <v>215</v>
      </c>
      <c r="B26" s="27">
        <v>0.82753200000000005</v>
      </c>
      <c r="C26" s="27">
        <v>0.84862599999999999</v>
      </c>
    </row>
    <row r="27" spans="1:3">
      <c r="A27" s="52" t="s">
        <v>24</v>
      </c>
      <c r="B27" s="51">
        <f>SUM(B25:B26)</f>
        <v>1</v>
      </c>
      <c r="C27" s="51">
        <f>SUM(C25:C26)</f>
        <v>1</v>
      </c>
    </row>
  </sheetData>
  <mergeCells count="4">
    <mergeCell ref="A8:C8"/>
    <mergeCell ref="A12:C12"/>
    <mergeCell ref="A19:C19"/>
    <mergeCell ref="A24:C24"/>
  </mergeCells>
  <pageMargins left="0.7" right="0.7" top="0.75" bottom="0.75" header="0.3" footer="0.3"/>
  <pageSetup paperSize="0" orientation="portrait" horizontalDpi="0" verticalDpi="0" copie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25"/>
  <sheetViews>
    <sheetView workbookViewId="0"/>
  </sheetViews>
  <sheetFormatPr baseColWidth="10" defaultRowHeight="15"/>
  <cols>
    <col min="2" max="2" width="76.28515625" customWidth="1"/>
  </cols>
  <sheetData>
    <row r="1" spans="1:3">
      <c r="A1" s="1" t="s">
        <v>0</v>
      </c>
      <c r="B1" s="1" t="s">
        <v>311</v>
      </c>
    </row>
    <row r="2" spans="1:3">
      <c r="A2" s="1" t="s">
        <v>1</v>
      </c>
      <c r="B2" s="2" t="s">
        <v>268</v>
      </c>
    </row>
    <row r="3" spans="1:3">
      <c r="A3" s="1" t="s">
        <v>2</v>
      </c>
      <c r="B3" s="2" t="s">
        <v>4</v>
      </c>
    </row>
    <row r="4" spans="1:3">
      <c r="A4" s="1" t="s">
        <v>3</v>
      </c>
      <c r="B4" s="2" t="s">
        <v>28</v>
      </c>
    </row>
    <row r="5" spans="1:3">
      <c r="A5" s="1" t="s">
        <v>17</v>
      </c>
      <c r="B5" s="2" t="s">
        <v>269</v>
      </c>
    </row>
    <row r="8" spans="1:3">
      <c r="B8" s="30" t="s">
        <v>270</v>
      </c>
      <c r="C8" s="127" t="s">
        <v>271</v>
      </c>
    </row>
    <row r="9" spans="1:3">
      <c r="B9" s="31" t="s">
        <v>55</v>
      </c>
      <c r="C9" s="28">
        <v>0.36709966662834809</v>
      </c>
    </row>
    <row r="10" spans="1:3">
      <c r="B10" s="16" t="s">
        <v>84</v>
      </c>
      <c r="C10" s="29">
        <v>0.16931256466260489</v>
      </c>
    </row>
    <row r="11" spans="1:3">
      <c r="B11" s="16" t="s">
        <v>88</v>
      </c>
      <c r="C11" s="29">
        <v>0.12359466605356938</v>
      </c>
    </row>
    <row r="12" spans="1:3">
      <c r="B12" s="16" t="s">
        <v>89</v>
      </c>
      <c r="C12" s="29">
        <v>0.1172663524543051</v>
      </c>
    </row>
    <row r="13" spans="1:3">
      <c r="B13" s="16" t="s">
        <v>50</v>
      </c>
      <c r="C13" s="29">
        <v>6.6720312679618352E-2</v>
      </c>
    </row>
    <row r="14" spans="1:3">
      <c r="B14" s="16" t="s">
        <v>85</v>
      </c>
      <c r="C14" s="29">
        <v>6.0800091964593635E-2</v>
      </c>
    </row>
    <row r="15" spans="1:3">
      <c r="B15" s="16" t="s">
        <v>48</v>
      </c>
      <c r="C15" s="29">
        <v>3.4912058857339924E-2</v>
      </c>
    </row>
    <row r="16" spans="1:3">
      <c r="B16" s="16" t="s">
        <v>90</v>
      </c>
      <c r="C16" s="29">
        <v>3.189447062880791E-2</v>
      </c>
    </row>
    <row r="17" spans="2:3">
      <c r="B17" s="16" t="s">
        <v>56</v>
      </c>
      <c r="C17" s="29">
        <v>8.0583975169559712E-3</v>
      </c>
    </row>
    <row r="18" spans="2:3">
      <c r="B18" s="16" t="s">
        <v>57</v>
      </c>
      <c r="C18" s="29">
        <v>4.8108978043453271E-3</v>
      </c>
    </row>
    <row r="19" spans="2:3">
      <c r="B19" s="16" t="s">
        <v>59</v>
      </c>
      <c r="C19" s="29">
        <v>2.0806989309115989E-3</v>
      </c>
    </row>
    <row r="20" spans="2:3">
      <c r="B20" s="16" t="s">
        <v>87</v>
      </c>
      <c r="C20" s="29">
        <v>2.0404644211978388E-3</v>
      </c>
    </row>
    <row r="21" spans="2:3">
      <c r="B21" s="16" t="s">
        <v>60</v>
      </c>
      <c r="C21" s="29">
        <v>1.8967697436486953E-3</v>
      </c>
    </row>
    <row r="22" spans="2:3">
      <c r="B22" s="16" t="s">
        <v>61</v>
      </c>
      <c r="C22" s="29">
        <v>1.2875043108403264E-3</v>
      </c>
    </row>
    <row r="23" spans="2:3">
      <c r="B23" s="16" t="s">
        <v>86</v>
      </c>
      <c r="C23" s="29">
        <v>6.0926543280836879E-4</v>
      </c>
    </row>
    <row r="24" spans="2:3">
      <c r="B24" s="16" t="s">
        <v>63</v>
      </c>
      <c r="C24" s="29">
        <v>1.0920795493734913E-4</v>
      </c>
    </row>
    <row r="25" spans="2:3">
      <c r="B25" s="15" t="s">
        <v>64</v>
      </c>
      <c r="C25" s="32">
        <v>5.7477871019657429E-6</v>
      </c>
    </row>
  </sheetData>
  <sortState xmlns:xlrd2="http://schemas.microsoft.com/office/spreadsheetml/2017/richdata2" ref="B9:C25">
    <sortCondition descending="1" ref="C9:C25"/>
  </sortState>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3"/>
  <sheetViews>
    <sheetView workbookViewId="0"/>
  </sheetViews>
  <sheetFormatPr baseColWidth="10" defaultRowHeight="15"/>
  <cols>
    <col min="2" max="2" width="21.28515625" customWidth="1"/>
  </cols>
  <sheetData>
    <row r="1" spans="1:3">
      <c r="A1" s="1" t="s">
        <v>0</v>
      </c>
      <c r="B1" s="1" t="s">
        <v>312</v>
      </c>
    </row>
    <row r="2" spans="1:3">
      <c r="A2" s="1" t="s">
        <v>1</v>
      </c>
      <c r="B2" s="2" t="s">
        <v>268</v>
      </c>
    </row>
    <row r="3" spans="1:3">
      <c r="A3" s="1" t="s">
        <v>2</v>
      </c>
      <c r="B3" s="2" t="s">
        <v>4</v>
      </c>
    </row>
    <row r="4" spans="1:3">
      <c r="A4" s="1" t="s">
        <v>3</v>
      </c>
      <c r="B4" s="2" t="s">
        <v>232</v>
      </c>
    </row>
    <row r="5" spans="1:3">
      <c r="A5" s="1" t="s">
        <v>17</v>
      </c>
      <c r="B5" s="2" t="s">
        <v>29</v>
      </c>
    </row>
    <row r="8" spans="1:3">
      <c r="B8" s="3" t="s">
        <v>195</v>
      </c>
      <c r="C8" s="12" t="s">
        <v>272</v>
      </c>
    </row>
    <row r="9" spans="1:3" ht="18.600000000000001" customHeight="1">
      <c r="B9" s="35" t="s">
        <v>200</v>
      </c>
      <c r="C9" s="7">
        <v>0.57888263018737784</v>
      </c>
    </row>
    <row r="10" spans="1:3" ht="14.45" customHeight="1">
      <c r="B10" s="35" t="s">
        <v>199</v>
      </c>
      <c r="C10" s="7">
        <v>0.16008161857684791</v>
      </c>
    </row>
    <row r="11" spans="1:3" ht="15" customHeight="1">
      <c r="B11" s="35" t="s">
        <v>198</v>
      </c>
      <c r="C11" s="7">
        <v>0.17762961259914933</v>
      </c>
    </row>
    <row r="12" spans="1:3" ht="12" customHeight="1">
      <c r="B12" s="35" t="s">
        <v>197</v>
      </c>
      <c r="C12" s="7">
        <v>6.8967697436486952E-2</v>
      </c>
    </row>
    <row r="13" spans="1:3" ht="15" customHeight="1">
      <c r="B13" s="36" t="s">
        <v>196</v>
      </c>
      <c r="C13" s="9">
        <v>1.4438441200137948E-2</v>
      </c>
    </row>
  </sheetData>
  <sortState xmlns:xlrd2="http://schemas.microsoft.com/office/spreadsheetml/2017/richdata2" ref="B9:C11">
    <sortCondition ref="B9:B11"/>
  </sortState>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106"/>
  <sheetViews>
    <sheetView workbookViewId="0"/>
  </sheetViews>
  <sheetFormatPr baseColWidth="10" defaultRowHeight="15"/>
  <cols>
    <col min="2" max="2" width="26" customWidth="1"/>
  </cols>
  <sheetData>
    <row r="1" spans="1:3">
      <c r="A1" s="1" t="s">
        <v>0</v>
      </c>
      <c r="B1" s="1" t="s">
        <v>313</v>
      </c>
    </row>
    <row r="2" spans="1:3">
      <c r="A2" s="1" t="s">
        <v>1</v>
      </c>
      <c r="B2" s="2" t="s">
        <v>268</v>
      </c>
    </row>
    <row r="3" spans="1:3">
      <c r="A3" s="1" t="s">
        <v>2</v>
      </c>
      <c r="B3" s="2" t="s">
        <v>30</v>
      </c>
    </row>
    <row r="4" spans="1:3">
      <c r="A4" s="1" t="s">
        <v>3</v>
      </c>
      <c r="B4" s="2" t="s">
        <v>31</v>
      </c>
    </row>
    <row r="5" spans="1:3">
      <c r="A5" s="1" t="s">
        <v>17</v>
      </c>
      <c r="B5" s="2" t="s">
        <v>29</v>
      </c>
    </row>
    <row r="7" spans="1:3">
      <c r="B7" s="3" t="s">
        <v>273</v>
      </c>
      <c r="C7" s="128" t="s">
        <v>272</v>
      </c>
    </row>
    <row r="8" spans="1:3">
      <c r="B8" s="4" t="s">
        <v>91</v>
      </c>
      <c r="C8" s="7">
        <v>3.0551972299545115E-3</v>
      </c>
    </row>
    <row r="9" spans="1:3">
      <c r="B9" s="4" t="s">
        <v>92</v>
      </c>
      <c r="C9" s="7">
        <v>1.137212302260846E-2</v>
      </c>
    </row>
    <row r="10" spans="1:3">
      <c r="B10" s="4" t="s">
        <v>93</v>
      </c>
      <c r="C10" s="7">
        <v>1.5615452508656391E-3</v>
      </c>
    </row>
    <row r="11" spans="1:3">
      <c r="B11" s="4" t="s">
        <v>94</v>
      </c>
      <c r="C11" s="7">
        <v>2.2404779686333084E-3</v>
      </c>
    </row>
    <row r="12" spans="1:3">
      <c r="B12" s="4" t="s">
        <v>95</v>
      </c>
      <c r="C12" s="7">
        <v>1.2696041822255415E-2</v>
      </c>
    </row>
    <row r="13" spans="1:3">
      <c r="B13" s="4" t="s">
        <v>96</v>
      </c>
      <c r="C13" s="7">
        <v>1.3578654355353385E-3</v>
      </c>
    </row>
    <row r="14" spans="1:3">
      <c r="B14" s="4" t="s">
        <v>97</v>
      </c>
      <c r="C14" s="7">
        <v>6.4838074546812409E-3</v>
      </c>
    </row>
    <row r="15" spans="1:3">
      <c r="B15" s="4" t="s">
        <v>98</v>
      </c>
      <c r="C15" s="7">
        <v>2.138638060968158E-3</v>
      </c>
    </row>
    <row r="16" spans="1:3">
      <c r="B16" s="4" t="s">
        <v>99</v>
      </c>
      <c r="C16" s="7">
        <v>1.7176997759522031E-2</v>
      </c>
    </row>
    <row r="17" spans="2:3">
      <c r="B17" s="4" t="s">
        <v>100</v>
      </c>
      <c r="C17" s="7">
        <v>1.0761083576617557E-2</v>
      </c>
    </row>
    <row r="18" spans="2:3">
      <c r="B18" s="4" t="s">
        <v>101</v>
      </c>
      <c r="C18" s="7">
        <v>9.1655916898635351E-4</v>
      </c>
    </row>
    <row r="19" spans="2:3">
      <c r="B19" s="4" t="s">
        <v>102</v>
      </c>
      <c r="C19" s="7">
        <v>5.2617285626994368E-3</v>
      </c>
    </row>
    <row r="20" spans="2:3">
      <c r="B20" s="4" t="s">
        <v>103</v>
      </c>
      <c r="C20" s="7">
        <v>3.6933939846561209E-2</v>
      </c>
    </row>
    <row r="21" spans="2:3">
      <c r="B21" s="4" t="s">
        <v>104</v>
      </c>
      <c r="C21" s="7">
        <v>4.0735963066060154E-3</v>
      </c>
    </row>
    <row r="22" spans="2:3">
      <c r="B22" s="4" t="s">
        <v>105</v>
      </c>
      <c r="C22" s="7">
        <v>3.734129947722181E-4</v>
      </c>
    </row>
    <row r="23" spans="2:3">
      <c r="B23" s="4" t="s">
        <v>106</v>
      </c>
      <c r="C23" s="7">
        <v>1.9926675266481092E-2</v>
      </c>
    </row>
    <row r="24" spans="2:3">
      <c r="B24" s="4" t="s">
        <v>107</v>
      </c>
      <c r="C24" s="7">
        <v>3.6322900400570304E-2</v>
      </c>
    </row>
    <row r="25" spans="2:3">
      <c r="B25" s="4" t="s">
        <v>108</v>
      </c>
      <c r="C25" s="7">
        <v>7.7398329825514294E-3</v>
      </c>
    </row>
    <row r="26" spans="2:3">
      <c r="B26" s="4" t="s">
        <v>109</v>
      </c>
      <c r="C26" s="7">
        <v>2.2404779686333084E-3</v>
      </c>
    </row>
    <row r="27" spans="2:3">
      <c r="B27" s="4" t="s">
        <v>110</v>
      </c>
      <c r="C27" s="7">
        <v>1.8670649738610904E-3</v>
      </c>
    </row>
    <row r="28" spans="2:3">
      <c r="B28" s="4" t="s">
        <v>111</v>
      </c>
      <c r="C28" s="7">
        <v>7.1287935365605272E-4</v>
      </c>
    </row>
    <row r="29" spans="2:3">
      <c r="B29" s="4" t="s">
        <v>112</v>
      </c>
      <c r="C29" s="7">
        <v>8.04535270554688E-3</v>
      </c>
    </row>
    <row r="30" spans="2:3">
      <c r="B30" s="4" t="s">
        <v>113</v>
      </c>
      <c r="C30" s="7">
        <v>1.0217937402403421E-2</v>
      </c>
    </row>
    <row r="31" spans="2:3">
      <c r="B31" s="4" t="s">
        <v>114</v>
      </c>
      <c r="C31" s="7">
        <v>7.4682598954443615E-3</v>
      </c>
    </row>
    <row r="32" spans="2:3">
      <c r="B32" s="4" t="s">
        <v>115</v>
      </c>
      <c r="C32" s="7">
        <v>1.9485368999932105E-2</v>
      </c>
    </row>
    <row r="33" spans="2:3">
      <c r="B33" s="4" t="s">
        <v>116</v>
      </c>
      <c r="C33" s="7">
        <v>3.734129947722181E-4</v>
      </c>
    </row>
    <row r="34" spans="2:3">
      <c r="B34" s="4" t="s">
        <v>117</v>
      </c>
      <c r="C34" s="7">
        <v>2.8447280874465339E-2</v>
      </c>
    </row>
    <row r="35" spans="2:3">
      <c r="B35" s="4" t="s">
        <v>118</v>
      </c>
      <c r="C35" s="7">
        <v>2.885464050512594E-3</v>
      </c>
    </row>
    <row r="36" spans="2:3">
      <c r="B36" s="4" t="s">
        <v>119</v>
      </c>
      <c r="C36" s="7">
        <v>3.1230905017312783E-3</v>
      </c>
    </row>
    <row r="37" spans="2:3">
      <c r="B37" s="4" t="s">
        <v>120</v>
      </c>
      <c r="C37" s="7">
        <v>5.0241021114807525E-3</v>
      </c>
    </row>
    <row r="38" spans="2:3">
      <c r="B38" s="4" t="s">
        <v>121</v>
      </c>
      <c r="C38" s="7">
        <v>2.7360988526037071E-2</v>
      </c>
    </row>
    <row r="39" spans="2:3">
      <c r="B39" s="4" t="s">
        <v>122</v>
      </c>
      <c r="C39" s="7">
        <v>5.3805417883087785E-2</v>
      </c>
    </row>
    <row r="40" spans="2:3">
      <c r="B40" s="4" t="s">
        <v>123</v>
      </c>
      <c r="C40" s="7">
        <v>6.7893271776766923E-3</v>
      </c>
    </row>
    <row r="41" spans="2:3">
      <c r="B41" s="4" t="s">
        <v>124</v>
      </c>
      <c r="C41" s="7">
        <v>6.4566501459705342E-2</v>
      </c>
    </row>
    <row r="42" spans="2:3">
      <c r="B42" s="4" t="s">
        <v>125</v>
      </c>
      <c r="C42" s="7">
        <v>2.4102111480752259E-3</v>
      </c>
    </row>
    <row r="43" spans="2:3">
      <c r="B43" s="4" t="s">
        <v>126</v>
      </c>
      <c r="C43" s="7">
        <v>6.7893271776766926E-5</v>
      </c>
    </row>
    <row r="44" spans="2:3">
      <c r="B44" s="4" t="s">
        <v>127</v>
      </c>
      <c r="C44" s="7">
        <v>4.9901554755923689E-3</v>
      </c>
    </row>
    <row r="45" spans="2:3">
      <c r="B45" s="4" t="s">
        <v>128</v>
      </c>
      <c r="C45" s="7">
        <v>5.3296218344762031E-3</v>
      </c>
    </row>
    <row r="46" spans="2:3">
      <c r="B46" s="4" t="s">
        <v>129</v>
      </c>
      <c r="C46" s="7">
        <v>2.9873039581777448E-3</v>
      </c>
    </row>
    <row r="47" spans="2:3">
      <c r="B47" s="4" t="s">
        <v>130</v>
      </c>
      <c r="C47" s="7">
        <v>5.4314617421413541E-4</v>
      </c>
    </row>
    <row r="48" spans="2:3">
      <c r="B48" s="4" t="s">
        <v>131</v>
      </c>
      <c r="C48" s="7">
        <v>4.7525290243736844E-4</v>
      </c>
    </row>
    <row r="49" spans="2:3">
      <c r="B49" s="4" t="s">
        <v>132</v>
      </c>
      <c r="C49" s="7">
        <v>3.8699164912757147E-3</v>
      </c>
    </row>
    <row r="50" spans="2:3">
      <c r="B50" s="4" t="s">
        <v>133</v>
      </c>
      <c r="C50" s="7">
        <v>1.6294385226424061E-3</v>
      </c>
    </row>
    <row r="51" spans="2:3">
      <c r="B51" s="4" t="s">
        <v>134</v>
      </c>
      <c r="C51" s="7">
        <v>4.3112227578246997E-3</v>
      </c>
    </row>
    <row r="52" spans="2:3">
      <c r="B52" s="4" t="s">
        <v>135</v>
      </c>
      <c r="C52" s="7">
        <v>5.8727680086903388E-3</v>
      </c>
    </row>
    <row r="53" spans="2:3">
      <c r="B53" s="4" t="s">
        <v>136</v>
      </c>
      <c r="C53" s="7">
        <v>1.0183990766515038E-3</v>
      </c>
    </row>
    <row r="54" spans="2:3">
      <c r="B54" s="4" t="s">
        <v>137</v>
      </c>
      <c r="C54" s="7">
        <v>2.0367981533030075E-2</v>
      </c>
    </row>
    <row r="55" spans="2:3">
      <c r="B55" s="4" t="s">
        <v>138</v>
      </c>
      <c r="C55" s="7">
        <v>1.0217937402403421E-2</v>
      </c>
    </row>
    <row r="56" spans="2:3">
      <c r="B56" s="4" t="s">
        <v>139</v>
      </c>
      <c r="C56" s="7">
        <v>1.9689048815262409E-3</v>
      </c>
    </row>
    <row r="57" spans="2:3">
      <c r="B57" s="4" t="s">
        <v>140</v>
      </c>
      <c r="C57" s="7">
        <v>1.490257315500034E-2</v>
      </c>
    </row>
    <row r="58" spans="2:3">
      <c r="B58" s="4" t="s">
        <v>141</v>
      </c>
      <c r="C58" s="7">
        <v>9.9124176794079706E-3</v>
      </c>
    </row>
    <row r="59" spans="2:3">
      <c r="B59" s="4" t="s">
        <v>142</v>
      </c>
      <c r="C59" s="7">
        <v>1.4936519790888724E-3</v>
      </c>
    </row>
    <row r="60" spans="2:3">
      <c r="B60" s="4" t="s">
        <v>143</v>
      </c>
      <c r="C60" s="7">
        <v>7.7058863466630458E-3</v>
      </c>
    </row>
    <row r="61" spans="2:3">
      <c r="B61" s="4" t="s">
        <v>144</v>
      </c>
      <c r="C61" s="7">
        <v>8.1471926132120308E-3</v>
      </c>
    </row>
    <row r="62" spans="2:3">
      <c r="B62" s="4" t="s">
        <v>145</v>
      </c>
      <c r="C62" s="7">
        <v>1.0455563853622106E-2</v>
      </c>
    </row>
    <row r="63" spans="2:3">
      <c r="B63" s="4" t="s">
        <v>146</v>
      </c>
      <c r="C63" s="7">
        <v>3.4965034965034965E-3</v>
      </c>
    </row>
    <row r="64" spans="2:3">
      <c r="B64" s="4" t="s">
        <v>147</v>
      </c>
      <c r="C64" s="7">
        <v>2.5459976916287597E-2</v>
      </c>
    </row>
    <row r="65" spans="2:3">
      <c r="B65" s="4" t="s">
        <v>148</v>
      </c>
      <c r="C65" s="7">
        <v>1.1881322560934212E-2</v>
      </c>
    </row>
    <row r="66" spans="2:3">
      <c r="B66" s="4" t="s">
        <v>149</v>
      </c>
      <c r="C66" s="7">
        <v>3.1909837735080455E-3</v>
      </c>
    </row>
    <row r="67" spans="2:3">
      <c r="B67" s="4" t="s">
        <v>150</v>
      </c>
      <c r="C67" s="7">
        <v>2.7598614977255752E-2</v>
      </c>
    </row>
    <row r="68" spans="2:3">
      <c r="B68" s="4" t="s">
        <v>151</v>
      </c>
      <c r="C68" s="7">
        <v>4.4130626654898501E-4</v>
      </c>
    </row>
    <row r="69" spans="2:3">
      <c r="B69" s="4" t="s">
        <v>152</v>
      </c>
      <c r="C69" s="7">
        <v>5.2108086088668612E-2</v>
      </c>
    </row>
    <row r="70" spans="2:3">
      <c r="B70" s="4" t="s">
        <v>153</v>
      </c>
      <c r="C70" s="7">
        <v>7.1287935365605265E-3</v>
      </c>
    </row>
    <row r="71" spans="2:3">
      <c r="B71" s="4" t="s">
        <v>154</v>
      </c>
      <c r="C71" s="7">
        <v>4.4096680019010119E-2</v>
      </c>
    </row>
    <row r="72" spans="2:3">
      <c r="B72" s="4" t="s">
        <v>155</v>
      </c>
      <c r="C72" s="7">
        <v>1.9349582456378574E-3</v>
      </c>
    </row>
    <row r="73" spans="2:3">
      <c r="B73" s="4" t="s">
        <v>156</v>
      </c>
      <c r="C73" s="7">
        <v>8.8261253309797002E-4</v>
      </c>
    </row>
    <row r="74" spans="2:3">
      <c r="B74" s="4" t="s">
        <v>157</v>
      </c>
      <c r="C74" s="7">
        <v>1.2220788919818045E-3</v>
      </c>
    </row>
    <row r="75" spans="2:3">
      <c r="B75" s="4" t="s">
        <v>158</v>
      </c>
      <c r="C75" s="7">
        <v>1.6633851585307897E-3</v>
      </c>
    </row>
    <row r="76" spans="2:3">
      <c r="B76" s="4" t="s">
        <v>159</v>
      </c>
      <c r="C76" s="7">
        <v>5.7030348292484217E-3</v>
      </c>
    </row>
    <row r="77" spans="2:3">
      <c r="B77" s="4" t="s">
        <v>160</v>
      </c>
      <c r="C77" s="7">
        <v>1.9689048815262409E-3</v>
      </c>
    </row>
    <row r="78" spans="2:3">
      <c r="B78" s="4" t="s">
        <v>161</v>
      </c>
      <c r="C78" s="7">
        <v>1.4936519790888724E-3</v>
      </c>
    </row>
    <row r="79" spans="2:3">
      <c r="B79" s="4" t="s">
        <v>162</v>
      </c>
      <c r="C79" s="7">
        <v>1.4597053432004889E-2</v>
      </c>
    </row>
    <row r="80" spans="2:3">
      <c r="B80" s="4" t="s">
        <v>163</v>
      </c>
      <c r="C80" s="7">
        <v>3.3267703170615794E-3</v>
      </c>
    </row>
    <row r="81" spans="2:3">
      <c r="B81" s="4" t="s">
        <v>164</v>
      </c>
      <c r="C81" s="7">
        <v>1.4936519790888724E-3</v>
      </c>
    </row>
    <row r="82" spans="2:3">
      <c r="B82" s="4" t="s">
        <v>165</v>
      </c>
      <c r="C82" s="7">
        <v>4.7525290243736844E-4</v>
      </c>
    </row>
    <row r="83" spans="2:3">
      <c r="B83" s="4" t="s">
        <v>166</v>
      </c>
      <c r="C83" s="7">
        <v>1.5649399144544777E-2</v>
      </c>
    </row>
    <row r="84" spans="2:3">
      <c r="B84" s="4" t="s">
        <v>167</v>
      </c>
      <c r="C84" s="7">
        <v>7.1966868083372937E-3</v>
      </c>
    </row>
    <row r="85" spans="2:3">
      <c r="B85" s="4" t="s">
        <v>168</v>
      </c>
      <c r="C85" s="7">
        <v>4.3791160296014668E-3</v>
      </c>
    </row>
    <row r="86" spans="2:3">
      <c r="B86" s="4" t="s">
        <v>169</v>
      </c>
      <c r="C86" s="7">
        <v>2.1148754158462898E-2</v>
      </c>
    </row>
    <row r="87" spans="2:3">
      <c r="B87" s="4" t="s">
        <v>170</v>
      </c>
      <c r="C87" s="7">
        <v>9.60689795641252E-3</v>
      </c>
    </row>
    <row r="88" spans="2:3">
      <c r="B88" s="4" t="s">
        <v>171</v>
      </c>
      <c r="C88" s="7">
        <v>1.3578654355353385E-2</v>
      </c>
    </row>
    <row r="89" spans="2:3">
      <c r="B89" s="4" t="s">
        <v>172</v>
      </c>
      <c r="C89" s="7">
        <v>4.4130626654898496E-3</v>
      </c>
    </row>
    <row r="90" spans="2:3">
      <c r="B90" s="4" t="s">
        <v>173</v>
      </c>
      <c r="C90" s="7">
        <v>1.2729988458143798E-2</v>
      </c>
    </row>
    <row r="91" spans="2:3">
      <c r="B91" s="4" t="s">
        <v>174</v>
      </c>
      <c r="C91" s="7">
        <v>4.2433294860479325E-3</v>
      </c>
    </row>
    <row r="92" spans="2:3">
      <c r="B92" s="4" t="s">
        <v>175</v>
      </c>
      <c r="C92" s="7">
        <v>6.7893271776766926E-5</v>
      </c>
    </row>
    <row r="93" spans="2:3">
      <c r="B93" s="4" t="s">
        <v>176</v>
      </c>
      <c r="C93" s="7">
        <v>4.6167424808201511E-3</v>
      </c>
    </row>
    <row r="94" spans="2:3">
      <c r="B94" s="4" t="s">
        <v>177</v>
      </c>
      <c r="C94" s="7">
        <v>1.7482517482517484E-2</v>
      </c>
    </row>
    <row r="95" spans="2:3">
      <c r="B95" s="4" t="s">
        <v>178</v>
      </c>
      <c r="C95" s="7">
        <v>5.7030348292484217E-3</v>
      </c>
    </row>
    <row r="96" spans="2:3">
      <c r="B96" s="4" t="s">
        <v>179</v>
      </c>
      <c r="C96" s="7">
        <v>3.2045624278633986E-2</v>
      </c>
    </row>
    <row r="97" spans="2:3">
      <c r="B97" s="4" t="s">
        <v>180</v>
      </c>
      <c r="C97" s="7">
        <v>6.7893271776766926E-5</v>
      </c>
    </row>
    <row r="98" spans="2:3">
      <c r="B98" s="4" t="s">
        <v>181</v>
      </c>
      <c r="C98" s="7">
        <v>1.1202389843166542E-3</v>
      </c>
    </row>
    <row r="99" spans="2:3">
      <c r="B99" s="4" t="s">
        <v>182</v>
      </c>
      <c r="C99" s="7">
        <v>1.3578654355353385E-4</v>
      </c>
    </row>
    <row r="100" spans="2:3">
      <c r="B100" s="4" t="s">
        <v>183</v>
      </c>
      <c r="C100" s="7">
        <v>1.9824835358815941E-2</v>
      </c>
    </row>
    <row r="101" spans="2:3">
      <c r="B101" s="4" t="s">
        <v>184</v>
      </c>
      <c r="C101" s="7">
        <v>5.2787018806436284E-2</v>
      </c>
    </row>
    <row r="102" spans="2:3">
      <c r="B102" s="4" t="s">
        <v>185</v>
      </c>
      <c r="C102" s="7">
        <v>1.1134496571389775E-2</v>
      </c>
    </row>
    <row r="103" spans="2:3">
      <c r="B103" s="4" t="s">
        <v>186</v>
      </c>
      <c r="C103" s="7">
        <v>4.6846357525969174E-3</v>
      </c>
    </row>
    <row r="104" spans="2:3">
      <c r="B104" s="4" t="s">
        <v>187</v>
      </c>
      <c r="C104" s="7">
        <v>1.1202389843166542E-3</v>
      </c>
    </row>
    <row r="105" spans="2:3">
      <c r="B105" s="4" t="s">
        <v>188</v>
      </c>
      <c r="C105" s="7">
        <v>2.6817842351822933E-3</v>
      </c>
    </row>
    <row r="106" spans="2:3">
      <c r="B106" s="5" t="s">
        <v>189</v>
      </c>
      <c r="C106" s="9">
        <v>1.833118337972707E-3</v>
      </c>
    </row>
  </sheetData>
  <pageMargins left="0.7" right="0.7" top="0.75" bottom="0.75" header="0.3" footer="0.3"/>
  <pageSetup paperSize="0" orientation="portrait" horizontalDpi="0" verticalDpi="0" copie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21</vt:i4>
      </vt:variant>
    </vt:vector>
  </HeadingPairs>
  <TitlesOfParts>
    <vt:vector size="21" baseType="lpstr">
      <vt:lpstr>Lisez-moi</vt:lpstr>
      <vt:lpstr>Tableau 1</vt:lpstr>
      <vt:lpstr>Graphique 1</vt:lpstr>
      <vt:lpstr>Graphique 2</vt:lpstr>
      <vt:lpstr>Tableau 2</vt:lpstr>
      <vt:lpstr>Tableau 3</vt:lpstr>
      <vt:lpstr>Graphique 3</vt:lpstr>
      <vt:lpstr>Graphique 4</vt:lpstr>
      <vt:lpstr>Carte 1</vt:lpstr>
      <vt:lpstr>Carte 2</vt:lpstr>
      <vt:lpstr>Tableau 4</vt:lpstr>
      <vt:lpstr>Graphique 5</vt:lpstr>
      <vt:lpstr>Graphique 6</vt:lpstr>
      <vt:lpstr>Graphique 7</vt:lpstr>
      <vt:lpstr>Tableau 5</vt:lpstr>
      <vt:lpstr>Graphique 8</vt:lpstr>
      <vt:lpstr>Graphique 9</vt:lpstr>
      <vt:lpstr>Carte 3</vt:lpstr>
      <vt:lpstr>Graphique 10</vt:lpstr>
      <vt:lpstr>Graphique 11</vt:lpstr>
      <vt:lpstr>Graphique 12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OBSER Justine</dc:creator>
  <cp:lastModifiedBy>GABOULAUD Adrien</cp:lastModifiedBy>
  <dcterms:created xsi:type="dcterms:W3CDTF">2024-05-24T13:25:27Z</dcterms:created>
  <dcterms:modified xsi:type="dcterms:W3CDTF">2025-01-13T14:02:30Z</dcterms:modified>
</cp:coreProperties>
</file>